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8FE0C06D-412B-4010-8560-BF36CB1F7306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<sst xmlns="http://schemas.openxmlformats.org/spreadsheetml/2006/main" count="7228" uniqueCount="669">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</sst>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7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0"/>
  <sheetViews>
    <sheetView zoomScaleNormal="10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170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44873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167</v>
      </c>
    </row>
    <row r="13" spans="1:2" x14ac:dyDescent="0.25">
      <c r="A13" t="s">
        <v>168</v>
      </c>
    </row>
    <row r="14" spans="1:2" x14ac:dyDescent="0.25">
      <c r="A14" s="4" t="s">
        <v>169</v>
      </c>
    </row>
    <row r="15" spans="1:2" x14ac:dyDescent="0.25">
      <c r="A15" s="25" t="s">
        <v>552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163</v>
      </c>
      <c r="B19" t="s">
        <v>165</v>
      </c>
      <c r="C19" s="9" t="str">
        <f t="shared" ca="1" si="0"/>
        <v>metric.scroing</v>
      </c>
    </row>
    <row r="20" spans="1:3" x14ac:dyDescent="0.25">
      <c r="A20" t="s">
        <v>164</v>
      </c>
      <c r="B20" t="s">
        <v>166</v>
      </c>
      <c r="C20" s="9" t="str">
        <f t="shared" ca="1" si="0"/>
        <v>index.scoring</v>
      </c>
    </row>
    <row r="21" spans="1:3" x14ac:dyDescent="0.25">
      <c r="A21" t="s">
        <v>354</v>
      </c>
      <c r="B21" t="s">
        <v>355</v>
      </c>
      <c r="C21" s="9" t="str">
        <f t="shared" ca="1" si="0"/>
        <v>ScoringRegimes</v>
      </c>
    </row>
    <row r="22" spans="1:3" x14ac:dyDescent="0.25">
      <c r="A22" t="s">
        <v>194</v>
      </c>
      <c r="B22" t="s">
        <v>195</v>
      </c>
      <c r="C22" s="9" t="str">
        <f t="shared" ca="1" si="0"/>
        <v>ToDo</v>
      </c>
    </row>
    <row r="23" spans="1:3" x14ac:dyDescent="0.25">
      <c r="A23" t="s">
        <v>197</v>
      </c>
      <c r="B23" t="s">
        <v>198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466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175</v>
      </c>
    </row>
    <row r="28" spans="1:3" x14ac:dyDescent="0.25">
      <c r="A28" s="5">
        <v>43609</v>
      </c>
      <c r="B28" t="s">
        <v>189</v>
      </c>
    </row>
    <row r="29" spans="1:3" x14ac:dyDescent="0.25">
      <c r="A29" s="5">
        <v>43616</v>
      </c>
      <c r="B29" t="s">
        <v>196</v>
      </c>
    </row>
    <row r="30" spans="1:3" x14ac:dyDescent="0.25">
      <c r="A30" s="5">
        <v>43643</v>
      </c>
      <c r="B30" t="s">
        <v>236</v>
      </c>
    </row>
    <row r="31" spans="1:3" x14ac:dyDescent="0.25">
      <c r="B31" t="s">
        <v>243</v>
      </c>
    </row>
    <row r="32" spans="1:3" x14ac:dyDescent="0.25">
      <c r="B32" t="s">
        <v>293</v>
      </c>
    </row>
    <row r="33" spans="1:2" x14ac:dyDescent="0.25">
      <c r="A33" s="5">
        <v>43648</v>
      </c>
      <c r="B33" t="s">
        <v>271</v>
      </c>
    </row>
    <row r="34" spans="1:2" x14ac:dyDescent="0.25">
      <c r="B34" t="s">
        <v>270</v>
      </c>
    </row>
    <row r="35" spans="1:2" x14ac:dyDescent="0.25">
      <c r="A35" s="5">
        <v>43753</v>
      </c>
      <c r="B35" t="s">
        <v>290</v>
      </c>
    </row>
    <row r="36" spans="1:2" x14ac:dyDescent="0.25">
      <c r="A36" s="5">
        <v>43754</v>
      </c>
      <c r="B36" t="s">
        <v>293</v>
      </c>
    </row>
    <row r="37" spans="1:2" x14ac:dyDescent="0.25">
      <c r="A37" s="5">
        <v>43755</v>
      </c>
      <c r="B37" t="s">
        <v>300</v>
      </c>
    </row>
    <row r="38" spans="1:2" x14ac:dyDescent="0.25">
      <c r="A38" s="5">
        <v>43817</v>
      </c>
      <c r="B38" t="s">
        <v>335</v>
      </c>
    </row>
    <row r="39" spans="1:2" x14ac:dyDescent="0.25">
      <c r="A39" s="5">
        <v>44007</v>
      </c>
      <c r="B39" t="s">
        <v>414</v>
      </c>
    </row>
    <row r="40" spans="1:2" x14ac:dyDescent="0.25">
      <c r="A40" s="5">
        <v>44011</v>
      </c>
      <c r="B40" t="s">
        <v>415</v>
      </c>
    </row>
    <row r="41" spans="1:2" x14ac:dyDescent="0.25">
      <c r="A41" s="5">
        <v>44036</v>
      </c>
      <c r="B41" t="s">
        <v>454</v>
      </c>
    </row>
    <row r="42" spans="1:2" x14ac:dyDescent="0.25">
      <c r="A42" s="5">
        <v>44054</v>
      </c>
      <c r="B42" t="s">
        <v>465</v>
      </c>
    </row>
    <row r="43" spans="1:2" x14ac:dyDescent="0.25">
      <c r="A43" s="5">
        <v>44078</v>
      </c>
      <c r="B43" t="s">
        <v>478</v>
      </c>
    </row>
    <row r="44" spans="1:2" x14ac:dyDescent="0.25">
      <c r="A44" s="5">
        <v>44097</v>
      </c>
      <c r="B44" t="s">
        <v>480</v>
      </c>
    </row>
    <row r="45" spans="1:2" x14ac:dyDescent="0.25">
      <c r="B45" t="s">
        <v>482</v>
      </c>
    </row>
    <row r="46" spans="1:2" x14ac:dyDescent="0.25">
      <c r="A46" s="5">
        <v>44130</v>
      </c>
      <c r="B46" t="s">
        <v>506</v>
      </c>
    </row>
    <row r="47" spans="1:2" x14ac:dyDescent="0.25">
      <c r="B47" t="s">
        <v>507</v>
      </c>
    </row>
    <row r="48" spans="1:2" x14ac:dyDescent="0.25">
      <c r="A48" s="5">
        <v>44131</v>
      </c>
      <c r="B48" t="s">
        <v>524</v>
      </c>
    </row>
    <row r="49" spans="1:2" x14ac:dyDescent="0.25">
      <c r="B49" t="s">
        <v>525</v>
      </c>
    </row>
    <row r="50" spans="1:2" x14ac:dyDescent="0.25">
      <c r="A50" s="5">
        <v>44132</v>
      </c>
      <c r="B50" t="s">
        <v>530</v>
      </c>
    </row>
    <row r="51" spans="1:2" x14ac:dyDescent="0.25">
      <c r="B51" t="s">
        <v>533</v>
      </c>
    </row>
    <row r="52" spans="1:2" x14ac:dyDescent="0.25">
      <c r="A52" s="5">
        <v>44159</v>
      </c>
      <c r="B52" t="s">
        <v>534</v>
      </c>
    </row>
    <row r="53" spans="1:2" x14ac:dyDescent="0.25">
      <c r="A53" s="5">
        <v>44172</v>
      </c>
      <c r="B53" t="s">
        <v>547</v>
      </c>
    </row>
    <row r="54" spans="1:2" x14ac:dyDescent="0.25">
      <c r="A54" s="5">
        <v>44172</v>
      </c>
      <c r="B54" t="s">
        <v>553</v>
      </c>
    </row>
    <row r="55" spans="1:2" x14ac:dyDescent="0.25">
      <c r="A55" s="5">
        <v>44250</v>
      </c>
      <c r="B55" t="s">
        <v>556</v>
      </c>
    </row>
    <row r="56" spans="1:2" x14ac:dyDescent="0.25">
      <c r="A56" s="5">
        <v>44253</v>
      </c>
      <c r="B56" t="s">
        <v>563</v>
      </c>
    </row>
    <row r="57" spans="1:2" x14ac:dyDescent="0.25">
      <c r="A57" s="5">
        <v>44298</v>
      </c>
      <c r="B57" t="s">
        <v>565</v>
      </c>
    </row>
    <row r="58" spans="1:2" x14ac:dyDescent="0.25">
      <c r="B58" t="s">
        <v>564</v>
      </c>
    </row>
    <row r="59" spans="1:2" x14ac:dyDescent="0.25">
      <c r="A59" s="5">
        <v>44326</v>
      </c>
      <c r="B59" t="s">
        <v>571</v>
      </c>
    </row>
    <row r="60" spans="1:2" x14ac:dyDescent="0.25">
      <c r="A60" s="5">
        <v>44330</v>
      </c>
      <c r="B60" t="s">
        <v>583</v>
      </c>
    </row>
    <row r="61" spans="1:2" x14ac:dyDescent="0.25">
      <c r="B61" t="s">
        <v>584</v>
      </c>
    </row>
    <row r="62" spans="1:2" x14ac:dyDescent="0.25">
      <c r="A62" s="5">
        <v>44461</v>
      </c>
      <c r="B62" t="s">
        <v>588</v>
      </c>
    </row>
    <row r="63" spans="1:2" x14ac:dyDescent="0.25">
      <c r="B63" t="s">
        <v>590</v>
      </c>
    </row>
    <row r="64" spans="1:2" x14ac:dyDescent="0.25">
      <c r="A64" s="5">
        <v>44501</v>
      </c>
      <c r="B64" t="s">
        <v>604</v>
      </c>
    </row>
    <row r="65" spans="1:2" x14ac:dyDescent="0.25">
      <c r="A65" s="5">
        <v>44518</v>
      </c>
      <c r="B65" t="s">
        <v>628</v>
      </c>
    </row>
    <row r="66" spans="1:2" x14ac:dyDescent="0.25">
      <c r="A66" s="5">
        <v>44540</v>
      </c>
      <c r="B66" t="s">
        <v>640</v>
      </c>
    </row>
    <row r="67" spans="1:2" x14ac:dyDescent="0.25">
      <c r="B67" t="s">
        <v>641</v>
      </c>
    </row>
    <row r="68" spans="1:2" x14ac:dyDescent="0.25">
      <c r="A68" s="5">
        <v>44543</v>
      </c>
      <c r="B68" t="s">
        <v>643</v>
      </c>
    </row>
    <row r="69" spans="1:2" x14ac:dyDescent="0.25">
      <c r="A69" s="5">
        <v>44642</v>
      </c>
      <c r="B69" t="s">
        <v>649</v>
      </c>
    </row>
    <row r="70" spans="1:2" x14ac:dyDescent="0.25">
      <c r="A70" s="5">
        <v>44873</v>
      </c>
      <c r="B70" t="s">
        <v>667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K574"/>
  <sheetViews>
    <sheetView tabSelected="1" workbookViewId="0">
      <pane xSplit="3" ySplit="1" topLeftCell="D439" activePane="bottomRight" state="frozen"/>
      <selection activeCell="Q1" sqref="Q1:V1"/>
      <selection pane="topRight" activeCell="Q1" sqref="Q1:V1"/>
      <selection pane="bottomLeft" activeCell="Q1" sqref="Q1:V1"/>
      <selection pane="bottomRight" activeCell="C441" sqref="C441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40.4257812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96</v>
      </c>
      <c r="C1" s="13" t="s">
        <v>148</v>
      </c>
      <c r="D1" s="13" t="s">
        <v>10</v>
      </c>
      <c r="E1" s="13" t="s">
        <v>97</v>
      </c>
      <c r="F1" s="13" t="s">
        <v>98</v>
      </c>
      <c r="G1" s="13" t="s">
        <v>99</v>
      </c>
      <c r="H1" s="13" t="s">
        <v>11</v>
      </c>
      <c r="I1" s="12" t="s">
        <v>111</v>
      </c>
      <c r="J1" s="12" t="s">
        <v>247</v>
      </c>
      <c r="K1" s="12" t="s">
        <v>319</v>
      </c>
      <c r="L1" s="12" t="s">
        <v>589</v>
      </c>
      <c r="M1" s="12" t="s">
        <v>337</v>
      </c>
      <c r="N1" s="12" t="s">
        <v>317</v>
      </c>
      <c r="O1" s="12" t="s">
        <v>318</v>
      </c>
      <c r="P1" s="12" t="s">
        <v>328</v>
      </c>
      <c r="Q1" s="12" t="s">
        <v>336</v>
      </c>
      <c r="R1" s="12" t="s">
        <v>329</v>
      </c>
      <c r="S1" s="12" t="s">
        <v>330</v>
      </c>
      <c r="T1" s="12" t="s">
        <v>331</v>
      </c>
      <c r="U1" s="12" t="s">
        <v>332</v>
      </c>
      <c r="V1" s="12" t="s">
        <v>333</v>
      </c>
      <c r="W1" s="12" t="s">
        <v>334</v>
      </c>
      <c r="X1" s="12" t="s">
        <v>371</v>
      </c>
      <c r="Y1" s="12" t="s">
        <v>372</v>
      </c>
      <c r="Z1" s="12" t="s">
        <v>373</v>
      </c>
      <c r="AA1" s="12" t="s">
        <v>375</v>
      </c>
      <c r="AB1" s="12" t="s">
        <v>381</v>
      </c>
      <c r="AC1" s="12" t="s">
        <v>376</v>
      </c>
      <c r="AD1" s="12" t="s">
        <v>377</v>
      </c>
      <c r="AE1" s="18" t="s">
        <v>301</v>
      </c>
      <c r="AF1" s="18" t="s">
        <v>303</v>
      </c>
      <c r="AG1" s="18" t="s">
        <v>305</v>
      </c>
      <c r="AH1" s="18" t="s">
        <v>304</v>
      </c>
      <c r="AI1" s="18" t="s">
        <v>306</v>
      </c>
      <c r="AJ1" s="18" t="s">
        <v>307</v>
      </c>
      <c r="AK1" s="18" t="s">
        <v>308</v>
      </c>
    </row>
    <row r="2" spans="1:37" x14ac:dyDescent="0.25">
      <c r="A2" t="s">
        <v>526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448</v>
      </c>
    </row>
    <row r="3" spans="1:37" x14ac:dyDescent="0.25">
      <c r="A3" t="s">
        <v>526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448</v>
      </c>
    </row>
    <row r="4" spans="1:37" x14ac:dyDescent="0.25">
      <c r="A4" t="s">
        <v>526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448</v>
      </c>
    </row>
    <row r="5" spans="1:37" x14ac:dyDescent="0.25">
      <c r="A5" t="s">
        <v>526</v>
      </c>
      <c r="B5" t="s">
        <v>12</v>
      </c>
      <c r="C5" t="s">
        <v>458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448</v>
      </c>
    </row>
    <row r="6" spans="1:37" x14ac:dyDescent="0.25">
      <c r="A6" t="s">
        <v>526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448</v>
      </c>
    </row>
    <row r="7" spans="1:37" x14ac:dyDescent="0.25">
      <c r="A7" t="s">
        <v>526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448</v>
      </c>
    </row>
    <row r="8" spans="1:37" x14ac:dyDescent="0.25">
      <c r="A8" t="s">
        <v>526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448</v>
      </c>
    </row>
    <row r="9" spans="1:37" x14ac:dyDescent="0.25">
      <c r="A9" t="s">
        <v>526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448</v>
      </c>
    </row>
    <row r="10" spans="1:37" x14ac:dyDescent="0.25">
      <c r="A10" t="s">
        <v>526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448</v>
      </c>
    </row>
    <row r="11" spans="1:37" x14ac:dyDescent="0.25">
      <c r="A11" t="s">
        <v>526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448</v>
      </c>
    </row>
    <row r="12" spans="1:37" x14ac:dyDescent="0.25">
      <c r="A12" t="s">
        <v>526</v>
      </c>
      <c r="B12" t="s">
        <v>26</v>
      </c>
      <c r="C12" t="s">
        <v>458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448</v>
      </c>
    </row>
    <row r="13" spans="1:37" x14ac:dyDescent="0.25">
      <c r="A13" t="s">
        <v>526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448</v>
      </c>
    </row>
    <row r="14" spans="1:37" x14ac:dyDescent="0.25">
      <c r="A14" t="s">
        <v>526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448</v>
      </c>
    </row>
    <row r="15" spans="1:37" x14ac:dyDescent="0.25">
      <c r="A15" t="s">
        <v>526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448</v>
      </c>
    </row>
    <row r="16" spans="1:37" x14ac:dyDescent="0.25">
      <c r="A16" t="s">
        <v>526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448</v>
      </c>
    </row>
    <row r="17" spans="1:11" x14ac:dyDescent="0.25">
      <c r="A17" t="s">
        <v>526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448</v>
      </c>
    </row>
    <row r="18" spans="1:11" x14ac:dyDescent="0.25">
      <c r="A18" t="s">
        <v>526</v>
      </c>
      <c r="B18" t="s">
        <v>31</v>
      </c>
      <c r="C18" t="s">
        <v>458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448</v>
      </c>
    </row>
    <row r="19" spans="1:11" x14ac:dyDescent="0.25">
      <c r="A19" t="s">
        <v>526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448</v>
      </c>
    </row>
    <row r="20" spans="1:11" x14ac:dyDescent="0.25">
      <c r="A20" t="s">
        <v>526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448</v>
      </c>
    </row>
    <row r="21" spans="1:11" x14ac:dyDescent="0.25">
      <c r="A21" t="s">
        <v>526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448</v>
      </c>
    </row>
    <row r="22" spans="1:11" x14ac:dyDescent="0.25">
      <c r="A22" t="s">
        <v>526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448</v>
      </c>
    </row>
    <row r="23" spans="1:11" x14ac:dyDescent="0.25">
      <c r="A23" t="s">
        <v>527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449</v>
      </c>
    </row>
    <row r="24" spans="1:11" x14ac:dyDescent="0.25">
      <c r="A24" t="s">
        <v>527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449</v>
      </c>
    </row>
    <row r="25" spans="1:11" x14ac:dyDescent="0.25">
      <c r="A25" t="s">
        <v>527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449</v>
      </c>
    </row>
    <row r="26" spans="1:11" x14ac:dyDescent="0.25">
      <c r="A26" t="s">
        <v>527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447</v>
      </c>
      <c r="H26" t="s">
        <v>79</v>
      </c>
      <c r="I26" t="s">
        <v>46</v>
      </c>
      <c r="K26" t="s">
        <v>449</v>
      </c>
    </row>
    <row r="27" spans="1:11" x14ac:dyDescent="0.25">
      <c r="A27" t="s">
        <v>527</v>
      </c>
      <c r="B27" t="s">
        <v>12</v>
      </c>
      <c r="C27" t="s">
        <v>47</v>
      </c>
      <c r="D27" t="s">
        <v>14</v>
      </c>
      <c r="E27" s="26" t="s">
        <v>446</v>
      </c>
      <c r="F27" t="s">
        <v>78</v>
      </c>
      <c r="G27">
        <v>2</v>
      </c>
      <c r="H27" t="s">
        <v>79</v>
      </c>
      <c r="I27" t="s">
        <v>48</v>
      </c>
      <c r="K27" t="s">
        <v>449</v>
      </c>
    </row>
    <row r="28" spans="1:11" x14ac:dyDescent="0.25">
      <c r="A28" t="s">
        <v>527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449</v>
      </c>
    </row>
    <row r="29" spans="1:11" x14ac:dyDescent="0.25">
      <c r="A29" t="s">
        <v>527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449</v>
      </c>
    </row>
    <row r="30" spans="1:11" x14ac:dyDescent="0.25">
      <c r="A30" t="s">
        <v>527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449</v>
      </c>
    </row>
    <row r="31" spans="1:11" x14ac:dyDescent="0.25">
      <c r="A31" t="s">
        <v>527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449</v>
      </c>
    </row>
    <row r="32" spans="1:11" x14ac:dyDescent="0.25">
      <c r="A32" t="s">
        <v>527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447</v>
      </c>
      <c r="H32" t="s">
        <v>79</v>
      </c>
      <c r="I32" t="s">
        <v>46</v>
      </c>
      <c r="K32" t="s">
        <v>449</v>
      </c>
    </row>
    <row r="33" spans="1:11" x14ac:dyDescent="0.25">
      <c r="A33" t="s">
        <v>527</v>
      </c>
      <c r="B33" t="s">
        <v>26</v>
      </c>
      <c r="C33" t="s">
        <v>642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449</v>
      </c>
    </row>
    <row r="34" spans="1:11" x14ac:dyDescent="0.25">
      <c r="A34" t="s">
        <v>527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449</v>
      </c>
    </row>
    <row r="35" spans="1:11" x14ac:dyDescent="0.25">
      <c r="A35" t="s">
        <v>527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449</v>
      </c>
    </row>
    <row r="36" spans="1:11" x14ac:dyDescent="0.25">
      <c r="A36" t="s">
        <v>527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449</v>
      </c>
    </row>
    <row r="37" spans="1:11" x14ac:dyDescent="0.25">
      <c r="A37" t="s">
        <v>527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449</v>
      </c>
    </row>
    <row r="38" spans="1:11" x14ac:dyDescent="0.25">
      <c r="A38" t="s">
        <v>527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449</v>
      </c>
    </row>
    <row r="39" spans="1:11" x14ac:dyDescent="0.25">
      <c r="A39" t="s">
        <v>527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449</v>
      </c>
    </row>
    <row r="40" spans="1:11" x14ac:dyDescent="0.25">
      <c r="A40" t="s">
        <v>527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449</v>
      </c>
    </row>
    <row r="41" spans="1:11" x14ac:dyDescent="0.25">
      <c r="A41" t="s">
        <v>527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252</v>
      </c>
      <c r="H41" t="s">
        <v>79</v>
      </c>
      <c r="I41" t="s">
        <v>40</v>
      </c>
      <c r="K41" t="s">
        <v>449</v>
      </c>
    </row>
    <row r="42" spans="1:11" x14ac:dyDescent="0.25">
      <c r="A42" t="s">
        <v>527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449</v>
      </c>
    </row>
    <row r="43" spans="1:11" x14ac:dyDescent="0.25">
      <c r="A43" t="s">
        <v>527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449</v>
      </c>
    </row>
    <row r="44" spans="1:11" x14ac:dyDescent="0.25">
      <c r="A44" t="s">
        <v>527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449</v>
      </c>
    </row>
    <row r="45" spans="1:11" x14ac:dyDescent="0.25">
      <c r="A45" t="s">
        <v>528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448</v>
      </c>
    </row>
    <row r="46" spans="1:11" x14ac:dyDescent="0.25">
      <c r="A46" t="s">
        <v>528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448</v>
      </c>
    </row>
    <row r="47" spans="1:11" x14ac:dyDescent="0.25">
      <c r="A47" t="s">
        <v>528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448</v>
      </c>
    </row>
    <row r="48" spans="1:11" x14ac:dyDescent="0.25">
      <c r="A48" t="s">
        <v>528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448</v>
      </c>
    </row>
    <row r="49" spans="1:11" x14ac:dyDescent="0.25">
      <c r="A49" t="s">
        <v>528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448</v>
      </c>
    </row>
    <row r="50" spans="1:11" x14ac:dyDescent="0.25">
      <c r="A50" t="s">
        <v>528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448</v>
      </c>
    </row>
    <row r="51" spans="1:11" x14ac:dyDescent="0.25">
      <c r="A51" t="s">
        <v>528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448</v>
      </c>
    </row>
    <row r="52" spans="1:11" x14ac:dyDescent="0.25">
      <c r="A52" t="s">
        <v>528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448</v>
      </c>
    </row>
    <row r="53" spans="1:11" x14ac:dyDescent="0.25">
      <c r="A53" t="s">
        <v>528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448</v>
      </c>
    </row>
    <row r="54" spans="1:11" x14ac:dyDescent="0.25">
      <c r="A54" t="s">
        <v>528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448</v>
      </c>
    </row>
    <row r="55" spans="1:11" x14ac:dyDescent="0.25">
      <c r="A55" t="s">
        <v>528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448</v>
      </c>
    </row>
    <row r="56" spans="1:11" x14ac:dyDescent="0.25">
      <c r="A56" t="s">
        <v>528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448</v>
      </c>
    </row>
    <row r="57" spans="1:11" x14ac:dyDescent="0.25">
      <c r="A57" t="s">
        <v>528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448</v>
      </c>
    </row>
    <row r="58" spans="1:11" x14ac:dyDescent="0.25">
      <c r="A58" t="s">
        <v>528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448</v>
      </c>
    </row>
    <row r="59" spans="1:11" x14ac:dyDescent="0.25">
      <c r="A59" t="s">
        <v>297</v>
      </c>
      <c r="B59" t="s">
        <v>69</v>
      </c>
      <c r="C59" t="s">
        <v>433</v>
      </c>
      <c r="E59">
        <v>0</v>
      </c>
      <c r="F59" t="s">
        <v>78</v>
      </c>
      <c r="G59">
        <v>0</v>
      </c>
      <c r="H59" t="s">
        <v>159</v>
      </c>
      <c r="I59" t="s">
        <v>70</v>
      </c>
      <c r="K59" t="s">
        <v>448</v>
      </c>
    </row>
    <row r="60" spans="1:11" x14ac:dyDescent="0.25">
      <c r="A60" t="s">
        <v>297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159</v>
      </c>
      <c r="I60" t="s">
        <v>233</v>
      </c>
      <c r="K60" t="s">
        <v>448</v>
      </c>
    </row>
    <row r="61" spans="1:11" x14ac:dyDescent="0.25">
      <c r="A61" t="s">
        <v>297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159</v>
      </c>
      <c r="I61" t="s">
        <v>72</v>
      </c>
      <c r="K61" t="s">
        <v>448</v>
      </c>
    </row>
    <row r="62" spans="1:11" x14ac:dyDescent="0.25">
      <c r="A62" t="s">
        <v>297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159</v>
      </c>
      <c r="I62" t="s">
        <v>73</v>
      </c>
      <c r="K62" t="s">
        <v>448</v>
      </c>
    </row>
    <row r="63" spans="1:11" x14ac:dyDescent="0.25">
      <c r="A63" t="s">
        <v>297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159</v>
      </c>
      <c r="I63" t="s">
        <v>16</v>
      </c>
      <c r="K63" t="s">
        <v>448</v>
      </c>
    </row>
    <row r="64" spans="1:11" x14ac:dyDescent="0.25">
      <c r="A64" t="s">
        <v>297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159</v>
      </c>
      <c r="I64" t="s">
        <v>74</v>
      </c>
      <c r="K64" t="s">
        <v>448</v>
      </c>
    </row>
    <row r="65" spans="1:11" x14ac:dyDescent="0.25">
      <c r="A65" t="s">
        <v>297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159</v>
      </c>
      <c r="I65" t="s">
        <v>76</v>
      </c>
      <c r="K65" t="s">
        <v>448</v>
      </c>
    </row>
    <row r="66" spans="1:11" x14ac:dyDescent="0.25">
      <c r="A66" t="s">
        <v>297</v>
      </c>
      <c r="B66" t="s">
        <v>75</v>
      </c>
      <c r="C66" t="s">
        <v>71</v>
      </c>
      <c r="D66" t="s">
        <v>14</v>
      </c>
      <c r="E66" s="20" t="s">
        <v>253</v>
      </c>
      <c r="F66" t="s">
        <v>78</v>
      </c>
      <c r="G66">
        <v>3.44</v>
      </c>
      <c r="H66" t="s">
        <v>159</v>
      </c>
      <c r="I66" t="s">
        <v>233</v>
      </c>
      <c r="K66" t="s">
        <v>448</v>
      </c>
    </row>
    <row r="67" spans="1:11" x14ac:dyDescent="0.25">
      <c r="A67" t="s">
        <v>297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159</v>
      </c>
      <c r="I67" t="s">
        <v>235</v>
      </c>
      <c r="K67" t="s">
        <v>448</v>
      </c>
    </row>
    <row r="68" spans="1:11" x14ac:dyDescent="0.25">
      <c r="A68" t="s">
        <v>297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159</v>
      </c>
      <c r="I68" t="s">
        <v>231</v>
      </c>
      <c r="K68" t="s">
        <v>448</v>
      </c>
    </row>
    <row r="69" spans="1:11" x14ac:dyDescent="0.25">
      <c r="A69" t="s">
        <v>297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159</v>
      </c>
      <c r="I69" t="s">
        <v>16</v>
      </c>
      <c r="K69" t="s">
        <v>448</v>
      </c>
    </row>
    <row r="70" spans="1:11" x14ac:dyDescent="0.25">
      <c r="A70" t="s">
        <v>297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159</v>
      </c>
      <c r="I70" t="s">
        <v>128</v>
      </c>
      <c r="K70" t="s">
        <v>448</v>
      </c>
    </row>
    <row r="71" spans="1:11" x14ac:dyDescent="0.25">
      <c r="A71" t="s">
        <v>529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129</v>
      </c>
      <c r="K71" t="s">
        <v>448</v>
      </c>
    </row>
    <row r="72" spans="1:11" x14ac:dyDescent="0.25">
      <c r="A72" t="s">
        <v>529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129</v>
      </c>
      <c r="K72" t="s">
        <v>448</v>
      </c>
    </row>
    <row r="73" spans="1:11" x14ac:dyDescent="0.25">
      <c r="A73" t="s">
        <v>529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129</v>
      </c>
      <c r="K73" t="s">
        <v>448</v>
      </c>
    </row>
    <row r="74" spans="1:11" x14ac:dyDescent="0.25">
      <c r="A74" t="s">
        <v>529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129</v>
      </c>
      <c r="K74" t="s">
        <v>448</v>
      </c>
    </row>
    <row r="75" spans="1:11" x14ac:dyDescent="0.25">
      <c r="A75" t="s">
        <v>529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129</v>
      </c>
      <c r="K75" t="s">
        <v>448</v>
      </c>
    </row>
    <row r="76" spans="1:11" x14ac:dyDescent="0.25">
      <c r="A76" t="s">
        <v>529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129</v>
      </c>
      <c r="K76" t="s">
        <v>448</v>
      </c>
    </row>
    <row r="77" spans="1:11" x14ac:dyDescent="0.25">
      <c r="A77" t="s">
        <v>529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129</v>
      </c>
      <c r="K77" t="s">
        <v>448</v>
      </c>
    </row>
    <row r="78" spans="1:11" x14ac:dyDescent="0.25">
      <c r="A78" t="s">
        <v>529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129</v>
      </c>
      <c r="K78" t="s">
        <v>448</v>
      </c>
    </row>
    <row r="79" spans="1:11" x14ac:dyDescent="0.25">
      <c r="A79" t="s">
        <v>529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129</v>
      </c>
      <c r="K79" t="s">
        <v>448</v>
      </c>
    </row>
    <row r="80" spans="1:11" x14ac:dyDescent="0.25">
      <c r="A80" t="s">
        <v>529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129</v>
      </c>
      <c r="K80" t="s">
        <v>448</v>
      </c>
    </row>
    <row r="81" spans="1:11" x14ac:dyDescent="0.25">
      <c r="A81" t="s">
        <v>529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129</v>
      </c>
      <c r="K81" t="s">
        <v>448</v>
      </c>
    </row>
    <row r="82" spans="1:11" x14ac:dyDescent="0.25">
      <c r="A82" t="s">
        <v>529</v>
      </c>
      <c r="B82" t="s">
        <v>81</v>
      </c>
      <c r="C82" t="s">
        <v>130</v>
      </c>
      <c r="D82" s="28" t="s">
        <v>131</v>
      </c>
      <c r="E82" t="s">
        <v>78</v>
      </c>
      <c r="F82" t="s">
        <v>78</v>
      </c>
      <c r="G82" t="s">
        <v>78</v>
      </c>
      <c r="H82" t="s">
        <v>129</v>
      </c>
      <c r="K82" t="s">
        <v>448</v>
      </c>
    </row>
    <row r="83" spans="1:11" x14ac:dyDescent="0.25">
      <c r="A83" t="s">
        <v>294</v>
      </c>
      <c r="B83" t="s">
        <v>190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448</v>
      </c>
    </row>
    <row r="84" spans="1:11" x14ac:dyDescent="0.25">
      <c r="A84" t="s">
        <v>294</v>
      </c>
      <c r="B84" t="s">
        <v>190</v>
      </c>
      <c r="C84" t="s">
        <v>132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448</v>
      </c>
    </row>
    <row r="85" spans="1:11" x14ac:dyDescent="0.25">
      <c r="A85" t="s">
        <v>294</v>
      </c>
      <c r="B85" t="s">
        <v>190</v>
      </c>
      <c r="C85" t="s">
        <v>185</v>
      </c>
      <c r="D85" t="s">
        <v>28</v>
      </c>
      <c r="E85">
        <v>10.5</v>
      </c>
      <c r="F85" t="s">
        <v>78</v>
      </c>
      <c r="G85" s="20" t="s">
        <v>260</v>
      </c>
      <c r="H85" t="s">
        <v>80</v>
      </c>
      <c r="K85" t="s">
        <v>448</v>
      </c>
    </row>
    <row r="86" spans="1:11" x14ac:dyDescent="0.25">
      <c r="A86" t="s">
        <v>294</v>
      </c>
      <c r="B86" t="s">
        <v>190</v>
      </c>
      <c r="C86" t="s">
        <v>86</v>
      </c>
      <c r="D86" t="s">
        <v>14</v>
      </c>
      <c r="E86">
        <v>0</v>
      </c>
      <c r="F86" t="s">
        <v>78</v>
      </c>
      <c r="G86" s="20" t="s">
        <v>261</v>
      </c>
      <c r="H86" t="s">
        <v>80</v>
      </c>
      <c r="K86" t="s">
        <v>448</v>
      </c>
    </row>
    <row r="87" spans="1:11" x14ac:dyDescent="0.25">
      <c r="A87" t="s">
        <v>294</v>
      </c>
      <c r="B87" t="s">
        <v>190</v>
      </c>
      <c r="C87" t="s">
        <v>188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448</v>
      </c>
    </row>
    <row r="88" spans="1:11" x14ac:dyDescent="0.25">
      <c r="A88" t="s">
        <v>294</v>
      </c>
      <c r="B88" t="s">
        <v>190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448</v>
      </c>
    </row>
    <row r="89" spans="1:11" x14ac:dyDescent="0.25">
      <c r="A89" t="s">
        <v>294</v>
      </c>
      <c r="B89" t="s">
        <v>190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448</v>
      </c>
    </row>
    <row r="90" spans="1:11" x14ac:dyDescent="0.25">
      <c r="A90" t="s">
        <v>294</v>
      </c>
      <c r="B90" t="s">
        <v>191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448</v>
      </c>
    </row>
    <row r="91" spans="1:11" x14ac:dyDescent="0.25">
      <c r="A91" t="s">
        <v>294</v>
      </c>
      <c r="B91" t="s">
        <v>191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448</v>
      </c>
    </row>
    <row r="92" spans="1:11" x14ac:dyDescent="0.25">
      <c r="A92" t="s">
        <v>294</v>
      </c>
      <c r="B92" t="s">
        <v>191</v>
      </c>
      <c r="C92" t="s">
        <v>133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448</v>
      </c>
    </row>
    <row r="93" spans="1:11" x14ac:dyDescent="0.25">
      <c r="A93" t="s">
        <v>294</v>
      </c>
      <c r="B93" t="s">
        <v>191</v>
      </c>
      <c r="C93" t="s">
        <v>186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448</v>
      </c>
    </row>
    <row r="94" spans="1:11" x14ac:dyDescent="0.25">
      <c r="A94" t="s">
        <v>294</v>
      </c>
      <c r="B94" t="s">
        <v>191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448</v>
      </c>
    </row>
    <row r="95" spans="1:11" x14ac:dyDescent="0.25">
      <c r="A95" t="s">
        <v>294</v>
      </c>
      <c r="B95" t="s">
        <v>192</v>
      </c>
      <c r="C95" t="s">
        <v>134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448</v>
      </c>
    </row>
    <row r="96" spans="1:11" x14ac:dyDescent="0.25">
      <c r="A96" t="s">
        <v>294</v>
      </c>
      <c r="B96" t="s">
        <v>192</v>
      </c>
      <c r="C96" t="s">
        <v>187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448</v>
      </c>
    </row>
    <row r="97" spans="1:11" x14ac:dyDescent="0.25">
      <c r="A97" t="s">
        <v>294</v>
      </c>
      <c r="B97" t="s">
        <v>192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448</v>
      </c>
    </row>
    <row r="98" spans="1:11" x14ac:dyDescent="0.25">
      <c r="A98" t="s">
        <v>294</v>
      </c>
      <c r="B98" t="s">
        <v>192</v>
      </c>
      <c r="C98" t="s">
        <v>132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448</v>
      </c>
    </row>
    <row r="99" spans="1:11" x14ac:dyDescent="0.25">
      <c r="A99" t="s">
        <v>294</v>
      </c>
      <c r="B99" t="s">
        <v>192</v>
      </c>
      <c r="C99" t="s">
        <v>135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448</v>
      </c>
    </row>
    <row r="100" spans="1:11" x14ac:dyDescent="0.25">
      <c r="A100" t="s">
        <v>294</v>
      </c>
      <c r="B100" t="s">
        <v>192</v>
      </c>
      <c r="C100" t="s">
        <v>136</v>
      </c>
      <c r="D100" t="s">
        <v>28</v>
      </c>
      <c r="E100">
        <v>3.1</v>
      </c>
      <c r="F100" t="s">
        <v>78</v>
      </c>
      <c r="G100" s="20" t="s">
        <v>254</v>
      </c>
      <c r="H100" t="s">
        <v>80</v>
      </c>
      <c r="K100" t="s">
        <v>448</v>
      </c>
    </row>
    <row r="101" spans="1:11" x14ac:dyDescent="0.25">
      <c r="A101" t="s">
        <v>294</v>
      </c>
      <c r="B101" t="s">
        <v>193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448</v>
      </c>
    </row>
    <row r="102" spans="1:11" x14ac:dyDescent="0.25">
      <c r="A102" t="s">
        <v>294</v>
      </c>
      <c r="B102" t="s">
        <v>193</v>
      </c>
      <c r="C102" t="s">
        <v>137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448</v>
      </c>
    </row>
    <row r="103" spans="1:11" x14ac:dyDescent="0.25">
      <c r="A103" t="s">
        <v>294</v>
      </c>
      <c r="B103" t="s">
        <v>193</v>
      </c>
      <c r="C103" t="s">
        <v>133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448</v>
      </c>
    </row>
    <row r="104" spans="1:11" x14ac:dyDescent="0.25">
      <c r="A104" t="s">
        <v>294</v>
      </c>
      <c r="B104" t="s">
        <v>193</v>
      </c>
      <c r="C104" t="s">
        <v>135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448</v>
      </c>
    </row>
    <row r="105" spans="1:11" x14ac:dyDescent="0.25">
      <c r="A105" t="s">
        <v>294</v>
      </c>
      <c r="B105" t="s">
        <v>193</v>
      </c>
      <c r="C105" t="s">
        <v>138</v>
      </c>
      <c r="D105" t="s">
        <v>28</v>
      </c>
      <c r="E105">
        <v>0</v>
      </c>
      <c r="F105" t="s">
        <v>78</v>
      </c>
      <c r="G105" s="20" t="s">
        <v>255</v>
      </c>
      <c r="H105" t="s">
        <v>80</v>
      </c>
      <c r="K105" t="s">
        <v>448</v>
      </c>
    </row>
    <row r="106" spans="1:11" x14ac:dyDescent="0.25">
      <c r="A106" t="s">
        <v>294</v>
      </c>
      <c r="B106" t="s">
        <v>193</v>
      </c>
      <c r="C106" t="s">
        <v>139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448</v>
      </c>
    </row>
    <row r="107" spans="1:11" x14ac:dyDescent="0.25">
      <c r="A107" t="s">
        <v>294</v>
      </c>
      <c r="B107" t="s">
        <v>193</v>
      </c>
      <c r="C107" t="s">
        <v>136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448</v>
      </c>
    </row>
    <row r="108" spans="1:11" x14ac:dyDescent="0.25">
      <c r="A108" t="s">
        <v>297</v>
      </c>
      <c r="B108" t="s">
        <v>149</v>
      </c>
      <c r="C108" t="s">
        <v>238</v>
      </c>
      <c r="E108">
        <v>0</v>
      </c>
      <c r="F108" t="s">
        <v>78</v>
      </c>
      <c r="G108">
        <v>0</v>
      </c>
      <c r="H108" t="s">
        <v>159</v>
      </c>
      <c r="I108" t="s">
        <v>128</v>
      </c>
      <c r="K108" t="s">
        <v>448</v>
      </c>
    </row>
    <row r="109" spans="1:11" x14ac:dyDescent="0.25">
      <c r="A109" t="s">
        <v>297</v>
      </c>
      <c r="B109" t="s">
        <v>150</v>
      </c>
      <c r="C109" t="s">
        <v>238</v>
      </c>
      <c r="E109">
        <v>0</v>
      </c>
      <c r="F109" t="s">
        <v>78</v>
      </c>
      <c r="G109">
        <v>0</v>
      </c>
      <c r="H109" t="s">
        <v>159</v>
      </c>
      <c r="I109" t="s">
        <v>128</v>
      </c>
      <c r="K109" t="s">
        <v>448</v>
      </c>
    </row>
    <row r="110" spans="1:11" x14ac:dyDescent="0.25">
      <c r="A110" t="s">
        <v>297</v>
      </c>
      <c r="B110" t="s">
        <v>151</v>
      </c>
      <c r="C110" t="s">
        <v>238</v>
      </c>
      <c r="E110">
        <v>0</v>
      </c>
      <c r="F110" t="s">
        <v>78</v>
      </c>
      <c r="G110">
        <v>0</v>
      </c>
      <c r="H110" t="s">
        <v>159</v>
      </c>
      <c r="I110" t="s">
        <v>128</v>
      </c>
      <c r="K110" t="s">
        <v>448</v>
      </c>
    </row>
    <row r="111" spans="1:11" x14ac:dyDescent="0.25">
      <c r="A111" t="s">
        <v>297</v>
      </c>
      <c r="B111" t="s">
        <v>152</v>
      </c>
      <c r="C111" t="s">
        <v>430</v>
      </c>
      <c r="E111">
        <v>0</v>
      </c>
      <c r="F111" t="s">
        <v>78</v>
      </c>
      <c r="G111">
        <v>0</v>
      </c>
      <c r="H111" t="s">
        <v>159</v>
      </c>
      <c r="I111" t="s">
        <v>128</v>
      </c>
      <c r="K111" t="s">
        <v>448</v>
      </c>
    </row>
    <row r="112" spans="1:11" x14ac:dyDescent="0.25">
      <c r="A112" t="s">
        <v>297</v>
      </c>
      <c r="B112" t="s">
        <v>153</v>
      </c>
      <c r="C112" t="s">
        <v>430</v>
      </c>
      <c r="E112">
        <v>0</v>
      </c>
      <c r="F112" t="s">
        <v>78</v>
      </c>
      <c r="G112">
        <v>0</v>
      </c>
      <c r="H112" t="s">
        <v>159</v>
      </c>
      <c r="I112" t="s">
        <v>128</v>
      </c>
      <c r="K112" t="s">
        <v>448</v>
      </c>
    </row>
    <row r="113" spans="1:11" x14ac:dyDescent="0.25">
      <c r="A113" t="s">
        <v>297</v>
      </c>
      <c r="B113" t="s">
        <v>154</v>
      </c>
      <c r="C113" t="s">
        <v>433</v>
      </c>
      <c r="E113">
        <v>0</v>
      </c>
      <c r="F113" t="s">
        <v>78</v>
      </c>
      <c r="G113">
        <v>0</v>
      </c>
      <c r="H113" t="s">
        <v>159</v>
      </c>
      <c r="I113" t="s">
        <v>128</v>
      </c>
      <c r="K113" t="s">
        <v>448</v>
      </c>
    </row>
    <row r="114" spans="1:11" x14ac:dyDescent="0.25">
      <c r="A114" t="s">
        <v>297</v>
      </c>
      <c r="B114" t="s">
        <v>155</v>
      </c>
      <c r="C114" t="s">
        <v>156</v>
      </c>
      <c r="D114" t="s">
        <v>28</v>
      </c>
      <c r="E114">
        <v>11.2</v>
      </c>
      <c r="F114" t="s">
        <v>78</v>
      </c>
      <c r="G114">
        <v>50.8</v>
      </c>
      <c r="H114" t="s">
        <v>159</v>
      </c>
      <c r="I114" t="s">
        <v>232</v>
      </c>
      <c r="K114" t="s">
        <v>448</v>
      </c>
    </row>
    <row r="115" spans="1:11" x14ac:dyDescent="0.25">
      <c r="A115" t="s">
        <v>297</v>
      </c>
      <c r="B115" t="s">
        <v>155</v>
      </c>
      <c r="C115" t="s">
        <v>71</v>
      </c>
      <c r="D115" t="s">
        <v>14</v>
      </c>
      <c r="E115" s="20" t="s">
        <v>262</v>
      </c>
      <c r="F115" t="s">
        <v>78</v>
      </c>
      <c r="G115">
        <v>3.56</v>
      </c>
      <c r="H115" t="s">
        <v>159</v>
      </c>
      <c r="I115" t="s">
        <v>233</v>
      </c>
      <c r="K115" t="s">
        <v>448</v>
      </c>
    </row>
    <row r="116" spans="1:11" x14ac:dyDescent="0.25">
      <c r="A116" t="s">
        <v>297</v>
      </c>
      <c r="B116" t="s">
        <v>152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159</v>
      </c>
      <c r="I116" t="s">
        <v>233</v>
      </c>
      <c r="K116" t="s">
        <v>448</v>
      </c>
    </row>
    <row r="117" spans="1:11" x14ac:dyDescent="0.25">
      <c r="A117" t="s">
        <v>297</v>
      </c>
      <c r="B117" t="s">
        <v>150</v>
      </c>
      <c r="C117" t="s">
        <v>71</v>
      </c>
      <c r="D117" t="s">
        <v>28</v>
      </c>
      <c r="E117" s="20" t="s">
        <v>263</v>
      </c>
      <c r="F117" t="s">
        <v>78</v>
      </c>
      <c r="G117">
        <v>3.07</v>
      </c>
      <c r="H117" t="s">
        <v>159</v>
      </c>
      <c r="I117" t="s">
        <v>233</v>
      </c>
      <c r="K117" t="s">
        <v>448</v>
      </c>
    </row>
    <row r="118" spans="1:11" x14ac:dyDescent="0.25">
      <c r="A118" t="s">
        <v>297</v>
      </c>
      <c r="B118" t="s">
        <v>153</v>
      </c>
      <c r="C118" t="s">
        <v>71</v>
      </c>
      <c r="D118" t="s">
        <v>14</v>
      </c>
      <c r="E118" s="20" t="s">
        <v>264</v>
      </c>
      <c r="F118" t="s">
        <v>78</v>
      </c>
      <c r="G118">
        <v>3.27</v>
      </c>
      <c r="H118" t="s">
        <v>159</v>
      </c>
      <c r="I118" t="s">
        <v>233</v>
      </c>
      <c r="K118" t="s">
        <v>448</v>
      </c>
    </row>
    <row r="119" spans="1:11" x14ac:dyDescent="0.25">
      <c r="A119" t="s">
        <v>297</v>
      </c>
      <c r="B119" t="s">
        <v>149</v>
      </c>
      <c r="C119" t="s">
        <v>157</v>
      </c>
      <c r="D119" t="s">
        <v>28</v>
      </c>
      <c r="E119" s="20" t="s">
        <v>265</v>
      </c>
      <c r="F119" t="s">
        <v>78</v>
      </c>
      <c r="G119">
        <v>76.2</v>
      </c>
      <c r="H119" t="s">
        <v>159</v>
      </c>
      <c r="I119" t="s">
        <v>234</v>
      </c>
      <c r="K119" t="s">
        <v>448</v>
      </c>
    </row>
    <row r="120" spans="1:11" x14ac:dyDescent="0.25">
      <c r="A120" t="s">
        <v>297</v>
      </c>
      <c r="B120" t="s">
        <v>151</v>
      </c>
      <c r="C120" t="s">
        <v>157</v>
      </c>
      <c r="D120" t="s">
        <v>28</v>
      </c>
      <c r="E120">
        <v>40.6</v>
      </c>
      <c r="F120" t="s">
        <v>78</v>
      </c>
      <c r="G120">
        <v>82.3</v>
      </c>
      <c r="H120" t="s">
        <v>159</v>
      </c>
      <c r="I120" t="s">
        <v>234</v>
      </c>
      <c r="K120" t="s">
        <v>448</v>
      </c>
    </row>
    <row r="121" spans="1:11" x14ac:dyDescent="0.25">
      <c r="A121" t="s">
        <v>297</v>
      </c>
      <c r="B121" t="s">
        <v>154</v>
      </c>
      <c r="C121" t="s">
        <v>157</v>
      </c>
      <c r="D121" t="s">
        <v>28</v>
      </c>
      <c r="E121">
        <v>44.7</v>
      </c>
      <c r="F121" t="s">
        <v>78</v>
      </c>
      <c r="G121">
        <v>92.3</v>
      </c>
      <c r="H121" t="s">
        <v>159</v>
      </c>
      <c r="I121" t="s">
        <v>234</v>
      </c>
      <c r="K121" t="s">
        <v>448</v>
      </c>
    </row>
    <row r="122" spans="1:11" x14ac:dyDescent="0.25">
      <c r="A122" t="s">
        <v>297</v>
      </c>
      <c r="B122" t="s">
        <v>149</v>
      </c>
      <c r="C122" t="s">
        <v>23</v>
      </c>
      <c r="E122">
        <v>0</v>
      </c>
      <c r="F122" t="s">
        <v>78</v>
      </c>
      <c r="G122">
        <v>0</v>
      </c>
      <c r="H122" t="s">
        <v>159</v>
      </c>
      <c r="I122" t="s">
        <v>235</v>
      </c>
      <c r="K122" t="s">
        <v>448</v>
      </c>
    </row>
    <row r="123" spans="1:11" x14ac:dyDescent="0.25">
      <c r="A123" t="s">
        <v>297</v>
      </c>
      <c r="B123" t="s">
        <v>152</v>
      </c>
      <c r="C123" t="s">
        <v>23</v>
      </c>
      <c r="E123">
        <v>0</v>
      </c>
      <c r="F123" t="s">
        <v>78</v>
      </c>
      <c r="G123">
        <v>0</v>
      </c>
      <c r="H123" t="s">
        <v>159</v>
      </c>
      <c r="I123" t="s">
        <v>235</v>
      </c>
      <c r="K123" t="s">
        <v>448</v>
      </c>
    </row>
    <row r="124" spans="1:11" x14ac:dyDescent="0.25">
      <c r="A124" t="s">
        <v>297</v>
      </c>
      <c r="B124" t="s">
        <v>150</v>
      </c>
      <c r="C124" t="s">
        <v>23</v>
      </c>
      <c r="E124">
        <v>0</v>
      </c>
      <c r="F124" t="s">
        <v>78</v>
      </c>
      <c r="G124">
        <v>0</v>
      </c>
      <c r="H124" t="s">
        <v>159</v>
      </c>
      <c r="I124" t="s">
        <v>235</v>
      </c>
      <c r="K124" t="s">
        <v>448</v>
      </c>
    </row>
    <row r="125" spans="1:11" x14ac:dyDescent="0.25">
      <c r="A125" t="s">
        <v>297</v>
      </c>
      <c r="B125" t="s">
        <v>153</v>
      </c>
      <c r="C125" t="s">
        <v>23</v>
      </c>
      <c r="E125">
        <v>0</v>
      </c>
      <c r="F125" t="s">
        <v>78</v>
      </c>
      <c r="G125">
        <v>0</v>
      </c>
      <c r="H125" t="s">
        <v>159</v>
      </c>
      <c r="I125" t="s">
        <v>235</v>
      </c>
      <c r="K125" t="s">
        <v>448</v>
      </c>
    </row>
    <row r="126" spans="1:11" x14ac:dyDescent="0.25">
      <c r="A126" t="s">
        <v>297</v>
      </c>
      <c r="B126" t="s">
        <v>151</v>
      </c>
      <c r="C126" t="s">
        <v>23</v>
      </c>
      <c r="E126">
        <v>0</v>
      </c>
      <c r="F126" t="s">
        <v>78</v>
      </c>
      <c r="G126">
        <v>0</v>
      </c>
      <c r="H126" t="s">
        <v>159</v>
      </c>
      <c r="I126" t="s">
        <v>235</v>
      </c>
      <c r="K126" t="s">
        <v>448</v>
      </c>
    </row>
    <row r="127" spans="1:11" x14ac:dyDescent="0.25">
      <c r="A127" t="s">
        <v>297</v>
      </c>
      <c r="B127" t="s">
        <v>154</v>
      </c>
      <c r="C127" t="s">
        <v>23</v>
      </c>
      <c r="E127">
        <v>0</v>
      </c>
      <c r="F127" t="s">
        <v>78</v>
      </c>
      <c r="G127">
        <v>0</v>
      </c>
      <c r="H127" t="s">
        <v>159</v>
      </c>
      <c r="I127" t="s">
        <v>235</v>
      </c>
      <c r="K127" t="s">
        <v>448</v>
      </c>
    </row>
    <row r="128" spans="1:11" x14ac:dyDescent="0.25">
      <c r="A128" t="s">
        <v>297</v>
      </c>
      <c r="B128" t="s">
        <v>155</v>
      </c>
      <c r="C128" t="s">
        <v>72</v>
      </c>
      <c r="E128">
        <v>0</v>
      </c>
      <c r="F128" t="s">
        <v>78</v>
      </c>
      <c r="G128">
        <v>0</v>
      </c>
      <c r="H128" t="s">
        <v>159</v>
      </c>
      <c r="I128" t="s">
        <v>128</v>
      </c>
      <c r="K128" t="s">
        <v>448</v>
      </c>
    </row>
    <row r="129" spans="1:11" x14ac:dyDescent="0.25">
      <c r="A129" t="s">
        <v>297</v>
      </c>
      <c r="B129" t="s">
        <v>155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159</v>
      </c>
      <c r="I129" t="s">
        <v>231</v>
      </c>
      <c r="K129" t="s">
        <v>448</v>
      </c>
    </row>
    <row r="130" spans="1:11" x14ac:dyDescent="0.25">
      <c r="A130" t="s">
        <v>297</v>
      </c>
      <c r="B130" t="s">
        <v>150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256</v>
      </c>
      <c r="H130" t="s">
        <v>159</v>
      </c>
      <c r="I130" t="s">
        <v>231</v>
      </c>
      <c r="K130" t="s">
        <v>448</v>
      </c>
    </row>
    <row r="131" spans="1:11" x14ac:dyDescent="0.25">
      <c r="A131" t="s">
        <v>297</v>
      </c>
      <c r="B131" t="s">
        <v>153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159</v>
      </c>
      <c r="I131" t="s">
        <v>231</v>
      </c>
      <c r="K131" t="s">
        <v>448</v>
      </c>
    </row>
    <row r="132" spans="1:11" x14ac:dyDescent="0.25">
      <c r="A132" t="s">
        <v>297</v>
      </c>
      <c r="B132" t="s">
        <v>149</v>
      </c>
      <c r="C132" t="s">
        <v>88</v>
      </c>
      <c r="E132">
        <v>0</v>
      </c>
      <c r="F132" t="s">
        <v>78</v>
      </c>
      <c r="G132">
        <v>0</v>
      </c>
      <c r="H132" t="s">
        <v>159</v>
      </c>
      <c r="I132" t="s">
        <v>128</v>
      </c>
      <c r="K132" t="s">
        <v>448</v>
      </c>
    </row>
    <row r="133" spans="1:11" x14ac:dyDescent="0.25">
      <c r="A133" t="s">
        <v>297</v>
      </c>
      <c r="B133" t="s">
        <v>151</v>
      </c>
      <c r="C133" t="s">
        <v>88</v>
      </c>
      <c r="E133">
        <v>0</v>
      </c>
      <c r="F133" t="s">
        <v>78</v>
      </c>
      <c r="G133">
        <v>0</v>
      </c>
      <c r="H133" t="s">
        <v>159</v>
      </c>
      <c r="I133" t="s">
        <v>128</v>
      </c>
      <c r="K133" t="s">
        <v>448</v>
      </c>
    </row>
    <row r="134" spans="1:11" x14ac:dyDescent="0.25">
      <c r="A134" t="s">
        <v>297</v>
      </c>
      <c r="B134" t="s">
        <v>154</v>
      </c>
      <c r="C134" t="s">
        <v>88</v>
      </c>
      <c r="E134">
        <v>0</v>
      </c>
      <c r="F134" t="s">
        <v>78</v>
      </c>
      <c r="G134">
        <v>0</v>
      </c>
      <c r="H134" t="s">
        <v>159</v>
      </c>
      <c r="I134" t="s">
        <v>128</v>
      </c>
      <c r="K134" t="s">
        <v>448</v>
      </c>
    </row>
    <row r="135" spans="1:11" x14ac:dyDescent="0.25">
      <c r="A135" t="s">
        <v>297</v>
      </c>
      <c r="B135" t="s">
        <v>152</v>
      </c>
      <c r="C135" t="s">
        <v>158</v>
      </c>
      <c r="E135">
        <v>0</v>
      </c>
      <c r="F135" t="s">
        <v>78</v>
      </c>
      <c r="G135">
        <v>0</v>
      </c>
      <c r="H135" t="s">
        <v>159</v>
      </c>
      <c r="I135" t="s">
        <v>128</v>
      </c>
      <c r="K135" t="s">
        <v>448</v>
      </c>
    </row>
    <row r="136" spans="1:11" x14ac:dyDescent="0.25">
      <c r="A136" t="s">
        <v>297</v>
      </c>
      <c r="B136" t="s">
        <v>152</v>
      </c>
      <c r="C136" t="s">
        <v>18</v>
      </c>
      <c r="E136">
        <v>0</v>
      </c>
      <c r="F136" t="s">
        <v>78</v>
      </c>
      <c r="G136">
        <v>0</v>
      </c>
      <c r="H136" t="s">
        <v>159</v>
      </c>
      <c r="I136" t="s">
        <v>128</v>
      </c>
      <c r="K136" t="s">
        <v>448</v>
      </c>
    </row>
    <row r="137" spans="1:11" x14ac:dyDescent="0.25">
      <c r="A137" t="s">
        <v>297</v>
      </c>
      <c r="B137" t="s">
        <v>150</v>
      </c>
      <c r="C137" t="s">
        <v>18</v>
      </c>
      <c r="E137">
        <v>0</v>
      </c>
      <c r="F137" t="s">
        <v>78</v>
      </c>
      <c r="G137">
        <v>0</v>
      </c>
      <c r="H137" t="s">
        <v>159</v>
      </c>
      <c r="I137" t="s">
        <v>128</v>
      </c>
      <c r="K137" t="s">
        <v>448</v>
      </c>
    </row>
    <row r="138" spans="1:11" x14ac:dyDescent="0.25">
      <c r="A138" t="s">
        <v>297</v>
      </c>
      <c r="B138" t="s">
        <v>149</v>
      </c>
      <c r="C138" t="s">
        <v>16</v>
      </c>
      <c r="E138">
        <v>0</v>
      </c>
      <c r="F138" t="s">
        <v>78</v>
      </c>
      <c r="G138">
        <v>0</v>
      </c>
      <c r="H138" t="s">
        <v>159</v>
      </c>
      <c r="I138" t="s">
        <v>128</v>
      </c>
      <c r="K138" t="s">
        <v>448</v>
      </c>
    </row>
    <row r="139" spans="1:11" x14ac:dyDescent="0.25">
      <c r="A139" t="s">
        <v>297</v>
      </c>
      <c r="B139" t="s">
        <v>155</v>
      </c>
      <c r="C139" t="s">
        <v>16</v>
      </c>
      <c r="E139">
        <v>0</v>
      </c>
      <c r="F139" t="s">
        <v>78</v>
      </c>
      <c r="G139">
        <v>0</v>
      </c>
      <c r="H139" t="s">
        <v>159</v>
      </c>
      <c r="I139" t="s">
        <v>128</v>
      </c>
      <c r="K139" t="s">
        <v>448</v>
      </c>
    </row>
    <row r="140" spans="1:11" x14ac:dyDescent="0.25">
      <c r="A140" t="s">
        <v>297</v>
      </c>
      <c r="B140" t="s">
        <v>153</v>
      </c>
      <c r="C140" t="s">
        <v>16</v>
      </c>
      <c r="E140">
        <v>0</v>
      </c>
      <c r="F140" t="s">
        <v>78</v>
      </c>
      <c r="G140">
        <v>0</v>
      </c>
      <c r="H140" t="s">
        <v>159</v>
      </c>
      <c r="I140" t="s">
        <v>128</v>
      </c>
      <c r="K140" t="s">
        <v>448</v>
      </c>
    </row>
    <row r="141" spans="1:11" x14ac:dyDescent="0.25">
      <c r="A141" t="s">
        <v>297</v>
      </c>
      <c r="B141" t="s">
        <v>151</v>
      </c>
      <c r="C141" t="s">
        <v>16</v>
      </c>
      <c r="E141">
        <v>0</v>
      </c>
      <c r="F141" t="s">
        <v>78</v>
      </c>
      <c r="G141">
        <v>0</v>
      </c>
      <c r="H141" t="s">
        <v>159</v>
      </c>
      <c r="I141" t="s">
        <v>128</v>
      </c>
      <c r="K141" t="s">
        <v>448</v>
      </c>
    </row>
    <row r="142" spans="1:11" x14ac:dyDescent="0.25">
      <c r="A142" t="s">
        <v>297</v>
      </c>
      <c r="B142" t="s">
        <v>154</v>
      </c>
      <c r="C142" t="s">
        <v>16</v>
      </c>
      <c r="E142">
        <v>0</v>
      </c>
      <c r="F142" t="s">
        <v>78</v>
      </c>
      <c r="G142">
        <v>0</v>
      </c>
      <c r="H142" t="s">
        <v>159</v>
      </c>
      <c r="I142" t="s">
        <v>128</v>
      </c>
      <c r="K142" t="s">
        <v>448</v>
      </c>
    </row>
    <row r="143" spans="1:11" x14ac:dyDescent="0.25">
      <c r="A143" t="s">
        <v>297</v>
      </c>
      <c r="B143" t="s">
        <v>153</v>
      </c>
      <c r="C143" t="s">
        <v>64</v>
      </c>
      <c r="E143">
        <v>0</v>
      </c>
      <c r="F143" t="s">
        <v>78</v>
      </c>
      <c r="G143">
        <v>0</v>
      </c>
      <c r="H143" t="s">
        <v>159</v>
      </c>
      <c r="I143" t="s">
        <v>128</v>
      </c>
      <c r="K143" t="s">
        <v>448</v>
      </c>
    </row>
    <row r="144" spans="1:11" x14ac:dyDescent="0.25">
      <c r="A144" t="s">
        <v>297</v>
      </c>
      <c r="B144" t="s">
        <v>151</v>
      </c>
      <c r="C144" t="s">
        <v>74</v>
      </c>
      <c r="E144">
        <v>0</v>
      </c>
      <c r="F144" t="s">
        <v>78</v>
      </c>
      <c r="G144">
        <v>0</v>
      </c>
      <c r="H144" t="s">
        <v>159</v>
      </c>
      <c r="I144" t="s">
        <v>128</v>
      </c>
      <c r="K144" t="s">
        <v>448</v>
      </c>
    </row>
    <row r="145" spans="1:11" x14ac:dyDescent="0.25">
      <c r="A145" t="s">
        <v>297</v>
      </c>
      <c r="B145" t="s">
        <v>154</v>
      </c>
      <c r="C145" t="s">
        <v>74</v>
      </c>
      <c r="E145">
        <v>0</v>
      </c>
      <c r="F145" t="s">
        <v>78</v>
      </c>
      <c r="G145">
        <v>0</v>
      </c>
      <c r="H145" t="s">
        <v>159</v>
      </c>
      <c r="I145" t="s">
        <v>128</v>
      </c>
      <c r="K145" t="s">
        <v>448</v>
      </c>
    </row>
    <row r="146" spans="1:11" x14ac:dyDescent="0.25">
      <c r="A146" t="s">
        <v>297</v>
      </c>
      <c r="B146" t="s">
        <v>150</v>
      </c>
      <c r="C146" t="s">
        <v>160</v>
      </c>
      <c r="E146">
        <v>0</v>
      </c>
      <c r="F146" t="s">
        <v>78</v>
      </c>
      <c r="G146">
        <v>0</v>
      </c>
      <c r="H146" t="s">
        <v>159</v>
      </c>
      <c r="I146" t="s">
        <v>128</v>
      </c>
      <c r="K146" t="s">
        <v>448</v>
      </c>
    </row>
    <row r="147" spans="1:11" x14ac:dyDescent="0.25">
      <c r="A147" t="s">
        <v>297</v>
      </c>
      <c r="B147" t="s">
        <v>149</v>
      </c>
      <c r="C147" t="s">
        <v>161</v>
      </c>
      <c r="E147">
        <v>0</v>
      </c>
      <c r="F147" t="s">
        <v>78</v>
      </c>
      <c r="G147">
        <v>0</v>
      </c>
      <c r="H147" t="s">
        <v>159</v>
      </c>
      <c r="I147" t="s">
        <v>128</v>
      </c>
      <c r="K147" t="s">
        <v>448</v>
      </c>
    </row>
    <row r="148" spans="1:11" x14ac:dyDescent="0.25">
      <c r="A148" t="s">
        <v>297</v>
      </c>
      <c r="B148" t="s">
        <v>155</v>
      </c>
      <c r="C148" t="s">
        <v>162</v>
      </c>
      <c r="E148">
        <v>0</v>
      </c>
      <c r="F148" t="s">
        <v>78</v>
      </c>
      <c r="G148">
        <v>0</v>
      </c>
      <c r="H148" t="s">
        <v>159</v>
      </c>
      <c r="I148" t="s">
        <v>128</v>
      </c>
      <c r="K148" t="s">
        <v>448</v>
      </c>
    </row>
    <row r="149" spans="1:11" x14ac:dyDescent="0.25">
      <c r="A149" t="s">
        <v>297</v>
      </c>
      <c r="B149" t="s">
        <v>152</v>
      </c>
      <c r="C149" t="s">
        <v>162</v>
      </c>
      <c r="E149">
        <v>0</v>
      </c>
      <c r="F149" t="s">
        <v>78</v>
      </c>
      <c r="G149">
        <v>0</v>
      </c>
      <c r="H149" t="s">
        <v>159</v>
      </c>
      <c r="I149" t="s">
        <v>128</v>
      </c>
      <c r="K149" t="s">
        <v>448</v>
      </c>
    </row>
    <row r="150" spans="1:11" x14ac:dyDescent="0.25">
      <c r="A150" t="s">
        <v>296</v>
      </c>
      <c r="B150" t="s">
        <v>171</v>
      </c>
      <c r="C150" t="s">
        <v>137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448</v>
      </c>
    </row>
    <row r="151" spans="1:11" x14ac:dyDescent="0.25">
      <c r="A151" t="s">
        <v>296</v>
      </c>
      <c r="B151" t="s">
        <v>171</v>
      </c>
      <c r="C151" t="s">
        <v>172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448</v>
      </c>
    </row>
    <row r="152" spans="1:11" x14ac:dyDescent="0.25">
      <c r="A152" t="s">
        <v>296</v>
      </c>
      <c r="B152" t="s">
        <v>171</v>
      </c>
      <c r="C152" t="s">
        <v>173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448</v>
      </c>
    </row>
    <row r="153" spans="1:11" x14ac:dyDescent="0.25">
      <c r="A153" t="s">
        <v>296</v>
      </c>
      <c r="B153" t="s">
        <v>171</v>
      </c>
      <c r="C153" t="s">
        <v>176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448</v>
      </c>
    </row>
    <row r="154" spans="1:11" x14ac:dyDescent="0.25">
      <c r="A154" t="s">
        <v>296</v>
      </c>
      <c r="B154" t="s">
        <v>171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448</v>
      </c>
    </row>
    <row r="155" spans="1:11" x14ac:dyDescent="0.25">
      <c r="A155" t="s">
        <v>296</v>
      </c>
      <c r="B155" t="s">
        <v>171</v>
      </c>
      <c r="C155" t="s">
        <v>158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448</v>
      </c>
    </row>
    <row r="156" spans="1:11" x14ac:dyDescent="0.25">
      <c r="A156" t="s">
        <v>296</v>
      </c>
      <c r="B156" t="s">
        <v>177</v>
      </c>
      <c r="C156" t="s">
        <v>179</v>
      </c>
      <c r="D156" t="s">
        <v>14</v>
      </c>
      <c r="E156">
        <v>0</v>
      </c>
      <c r="F156" t="s">
        <v>78</v>
      </c>
      <c r="G156" s="20" t="s">
        <v>257</v>
      </c>
      <c r="H156" t="s">
        <v>80</v>
      </c>
      <c r="I156" t="s">
        <v>78</v>
      </c>
      <c r="K156" t="s">
        <v>448</v>
      </c>
    </row>
    <row r="157" spans="1:11" x14ac:dyDescent="0.25">
      <c r="A157" t="s">
        <v>296</v>
      </c>
      <c r="B157" t="s">
        <v>177</v>
      </c>
      <c r="C157" t="s">
        <v>180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448</v>
      </c>
    </row>
    <row r="158" spans="1:11" x14ac:dyDescent="0.25">
      <c r="A158" t="s">
        <v>296</v>
      </c>
      <c r="B158" t="s">
        <v>177</v>
      </c>
      <c r="C158" t="s">
        <v>135</v>
      </c>
      <c r="D158" t="s">
        <v>14</v>
      </c>
      <c r="E158">
        <v>0</v>
      </c>
      <c r="F158" t="s">
        <v>78</v>
      </c>
      <c r="G158" s="20" t="s">
        <v>258</v>
      </c>
      <c r="H158" t="s">
        <v>80</v>
      </c>
      <c r="I158" t="s">
        <v>78</v>
      </c>
      <c r="K158" t="s">
        <v>448</v>
      </c>
    </row>
    <row r="159" spans="1:11" x14ac:dyDescent="0.25">
      <c r="A159" t="s">
        <v>296</v>
      </c>
      <c r="B159" t="s">
        <v>177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448</v>
      </c>
    </row>
    <row r="160" spans="1:11" x14ac:dyDescent="0.25">
      <c r="A160" t="s">
        <v>296</v>
      </c>
      <c r="B160" t="s">
        <v>177</v>
      </c>
      <c r="C160" t="s">
        <v>23</v>
      </c>
      <c r="D160" t="s">
        <v>14</v>
      </c>
      <c r="E160">
        <v>0</v>
      </c>
      <c r="F160" t="s">
        <v>78</v>
      </c>
      <c r="G160" s="20" t="s">
        <v>257</v>
      </c>
      <c r="H160" t="s">
        <v>80</v>
      </c>
      <c r="I160" t="s">
        <v>78</v>
      </c>
      <c r="K160" t="s">
        <v>448</v>
      </c>
    </row>
    <row r="161" spans="1:11" x14ac:dyDescent="0.25">
      <c r="A161" t="s">
        <v>296</v>
      </c>
      <c r="B161" t="s">
        <v>177</v>
      </c>
      <c r="C161" t="s">
        <v>181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448</v>
      </c>
    </row>
    <row r="162" spans="1:11" x14ac:dyDescent="0.25">
      <c r="A162" t="s">
        <v>296</v>
      </c>
      <c r="B162" t="s">
        <v>178</v>
      </c>
      <c r="C162" t="s">
        <v>179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448</v>
      </c>
    </row>
    <row r="163" spans="1:11" x14ac:dyDescent="0.25">
      <c r="A163" t="s">
        <v>296</v>
      </c>
      <c r="B163" t="s">
        <v>178</v>
      </c>
      <c r="C163" t="s">
        <v>182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448</v>
      </c>
    </row>
    <row r="164" spans="1:11" x14ac:dyDescent="0.25">
      <c r="A164" t="s">
        <v>296</v>
      </c>
      <c r="B164" t="s">
        <v>178</v>
      </c>
      <c r="C164" t="s">
        <v>183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448</v>
      </c>
    </row>
    <row r="165" spans="1:11" x14ac:dyDescent="0.25">
      <c r="A165" t="s">
        <v>296</v>
      </c>
      <c r="B165" t="s">
        <v>178</v>
      </c>
      <c r="C165" t="s">
        <v>184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448</v>
      </c>
    </row>
    <row r="166" spans="1:11" x14ac:dyDescent="0.25">
      <c r="A166" t="s">
        <v>296</v>
      </c>
      <c r="B166" t="s">
        <v>178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448</v>
      </c>
    </row>
    <row r="167" spans="1:11" x14ac:dyDescent="0.25">
      <c r="A167" t="s">
        <v>296</v>
      </c>
      <c r="B167" t="s">
        <v>178</v>
      </c>
      <c r="C167" t="s">
        <v>72</v>
      </c>
      <c r="D167" t="s">
        <v>14</v>
      </c>
      <c r="E167">
        <v>0</v>
      </c>
      <c r="F167" t="s">
        <v>78</v>
      </c>
      <c r="G167" s="20" t="s">
        <v>259</v>
      </c>
      <c r="H167" t="s">
        <v>80</v>
      </c>
      <c r="I167" t="s">
        <v>78</v>
      </c>
      <c r="K167" t="s">
        <v>448</v>
      </c>
    </row>
    <row r="168" spans="1:11" x14ac:dyDescent="0.25">
      <c r="A168" t="s">
        <v>297</v>
      </c>
      <c r="B168" t="s">
        <v>81</v>
      </c>
      <c r="C168" t="s">
        <v>238</v>
      </c>
      <c r="E168">
        <v>0</v>
      </c>
      <c r="F168" t="s">
        <v>78</v>
      </c>
      <c r="G168">
        <v>0</v>
      </c>
      <c r="H168" t="s">
        <v>159</v>
      </c>
      <c r="I168" t="s">
        <v>128</v>
      </c>
      <c r="K168" t="s">
        <v>448</v>
      </c>
    </row>
    <row r="169" spans="1:11" x14ac:dyDescent="0.25">
      <c r="A169" t="s">
        <v>297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159</v>
      </c>
      <c r="I169" t="s">
        <v>233</v>
      </c>
      <c r="K169" t="s">
        <v>448</v>
      </c>
    </row>
    <row r="170" spans="1:11" x14ac:dyDescent="0.25">
      <c r="A170" t="s">
        <v>297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159</v>
      </c>
      <c r="I170" t="s">
        <v>235</v>
      </c>
      <c r="K170" t="s">
        <v>448</v>
      </c>
    </row>
    <row r="171" spans="1:11" x14ac:dyDescent="0.25">
      <c r="A171" t="s">
        <v>297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159</v>
      </c>
      <c r="I171" t="s">
        <v>231</v>
      </c>
      <c r="K171" t="s">
        <v>448</v>
      </c>
    </row>
    <row r="172" spans="1:11" x14ac:dyDescent="0.25">
      <c r="A172" t="s">
        <v>297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159</v>
      </c>
      <c r="I172" t="s">
        <v>128</v>
      </c>
      <c r="K172" t="s">
        <v>448</v>
      </c>
    </row>
    <row r="173" spans="1:11" x14ac:dyDescent="0.25">
      <c r="A173" t="s">
        <v>297</v>
      </c>
      <c r="B173" t="s">
        <v>81</v>
      </c>
      <c r="C173" t="s">
        <v>136</v>
      </c>
      <c r="E173">
        <v>0</v>
      </c>
      <c r="F173" t="s">
        <v>78</v>
      </c>
      <c r="G173">
        <v>0</v>
      </c>
      <c r="H173" t="s">
        <v>159</v>
      </c>
      <c r="I173" t="s">
        <v>128</v>
      </c>
      <c r="K173" t="s">
        <v>448</v>
      </c>
    </row>
    <row r="174" spans="1:11" x14ac:dyDescent="0.25">
      <c r="A174" t="s">
        <v>274</v>
      </c>
      <c r="B174" t="s">
        <v>279</v>
      </c>
      <c r="C174" t="s">
        <v>284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128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448</v>
      </c>
    </row>
    <row r="175" spans="1:11" x14ac:dyDescent="0.25">
      <c r="A175" t="s">
        <v>274</v>
      </c>
      <c r="B175" t="s">
        <v>279</v>
      </c>
      <c r="C175" t="s">
        <v>456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128</v>
      </c>
      <c r="J175" t="str">
        <f t="shared" si="0"/>
        <v>100*(19.5-metric)/19.5</v>
      </c>
      <c r="K175" t="s">
        <v>448</v>
      </c>
    </row>
    <row r="176" spans="1:11" x14ac:dyDescent="0.25">
      <c r="A176" t="s">
        <v>274</v>
      </c>
      <c r="B176" t="s">
        <v>279</v>
      </c>
      <c r="C176" t="s">
        <v>457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128</v>
      </c>
      <c r="J176" t="str">
        <f t="shared" si="0"/>
        <v>100*(metric-0)/20.6</v>
      </c>
      <c r="K176" t="s">
        <v>448</v>
      </c>
    </row>
    <row r="177" spans="1:23" x14ac:dyDescent="0.25">
      <c r="A177" t="s">
        <v>274</v>
      </c>
      <c r="B177" t="s">
        <v>280</v>
      </c>
      <c r="C177" t="s">
        <v>284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128</v>
      </c>
      <c r="J177" t="str">
        <f t="shared" si="0"/>
        <v>100*(metric-0)/58.6</v>
      </c>
      <c r="K177" t="s">
        <v>448</v>
      </c>
    </row>
    <row r="178" spans="1:23" x14ac:dyDescent="0.25">
      <c r="A178" t="s">
        <v>274</v>
      </c>
      <c r="B178" t="s">
        <v>280</v>
      </c>
      <c r="C178" t="s">
        <v>285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128</v>
      </c>
      <c r="J178" t="str">
        <f t="shared" si="0"/>
        <v>100*(metric-0)/16.7</v>
      </c>
      <c r="K178" t="s">
        <v>448</v>
      </c>
    </row>
    <row r="179" spans="1:23" x14ac:dyDescent="0.25">
      <c r="A179" t="s">
        <v>274</v>
      </c>
      <c r="B179" t="s">
        <v>280</v>
      </c>
      <c r="C179" t="s">
        <v>453</v>
      </c>
      <c r="D179" t="s">
        <v>14</v>
      </c>
      <c r="E179">
        <v>0</v>
      </c>
      <c r="F179" s="16" t="s">
        <v>78</v>
      </c>
      <c r="G179" s="20" t="s">
        <v>291</v>
      </c>
      <c r="H179" t="s">
        <v>80</v>
      </c>
      <c r="I179" t="s">
        <v>128</v>
      </c>
      <c r="J179" t="str">
        <f t="shared" si="0"/>
        <v>100*(metric-0)/17.1</v>
      </c>
      <c r="K179" t="s">
        <v>448</v>
      </c>
    </row>
    <row r="180" spans="1:23" x14ac:dyDescent="0.25">
      <c r="A180" t="s">
        <v>274</v>
      </c>
      <c r="B180" t="s">
        <v>280</v>
      </c>
      <c r="C180" t="s">
        <v>451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128</v>
      </c>
      <c r="J180" t="str">
        <f t="shared" si="0"/>
        <v>100*(metric-0.4)/4.6</v>
      </c>
      <c r="K180" t="s">
        <v>448</v>
      </c>
    </row>
    <row r="181" spans="1:23" x14ac:dyDescent="0.25">
      <c r="A181" t="s">
        <v>274</v>
      </c>
      <c r="B181" t="s">
        <v>280</v>
      </c>
      <c r="C181" t="s">
        <v>457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128</v>
      </c>
      <c r="J181" t="str">
        <f t="shared" si="0"/>
        <v>100*(metric-0)/33</v>
      </c>
      <c r="K181" t="s">
        <v>448</v>
      </c>
    </row>
    <row r="182" spans="1:23" x14ac:dyDescent="0.25">
      <c r="A182" t="s">
        <v>274</v>
      </c>
      <c r="B182" t="s">
        <v>281</v>
      </c>
      <c r="C182" t="s">
        <v>286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128</v>
      </c>
      <c r="J182" t="str">
        <f t="shared" si="0"/>
        <v>100*(metric-10)/190</v>
      </c>
      <c r="K182" t="s">
        <v>448</v>
      </c>
    </row>
    <row r="183" spans="1:23" x14ac:dyDescent="0.25">
      <c r="A183" t="s">
        <v>274</v>
      </c>
      <c r="B183" t="s">
        <v>281</v>
      </c>
      <c r="C183" t="s">
        <v>452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128</v>
      </c>
      <c r="J183" t="str">
        <f t="shared" si="0"/>
        <v>100*(metric-1)/6.1</v>
      </c>
      <c r="K183" t="s">
        <v>448</v>
      </c>
    </row>
    <row r="184" spans="1:23" x14ac:dyDescent="0.25">
      <c r="A184" t="s">
        <v>274</v>
      </c>
      <c r="B184" t="s">
        <v>281</v>
      </c>
      <c r="C184" t="s">
        <v>287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128</v>
      </c>
      <c r="J184" t="str">
        <f t="shared" si="0"/>
        <v>100*(metric-0)/51.2</v>
      </c>
      <c r="K184" t="s">
        <v>448</v>
      </c>
    </row>
    <row r="185" spans="1:23" x14ac:dyDescent="0.25">
      <c r="A185" t="s">
        <v>274</v>
      </c>
      <c r="B185" t="s">
        <v>281</v>
      </c>
      <c r="C185" t="s">
        <v>450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128</v>
      </c>
      <c r="J185" t="str">
        <f t="shared" si="0"/>
        <v>100*(metric-1)/7</v>
      </c>
      <c r="K185" t="s">
        <v>448</v>
      </c>
    </row>
    <row r="186" spans="1:23" x14ac:dyDescent="0.25">
      <c r="A186" t="s">
        <v>274</v>
      </c>
      <c r="B186" t="s">
        <v>282</v>
      </c>
      <c r="C186" t="s">
        <v>288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128</v>
      </c>
      <c r="J186" t="str">
        <f t="shared" si="0"/>
        <v>100*(11-metric)/11</v>
      </c>
      <c r="K186" t="s">
        <v>448</v>
      </c>
    </row>
    <row r="187" spans="1:23" x14ac:dyDescent="0.25">
      <c r="A187" t="s">
        <v>274</v>
      </c>
      <c r="B187" t="s">
        <v>282</v>
      </c>
      <c r="C187" t="s">
        <v>431</v>
      </c>
      <c r="D187" t="s">
        <v>14</v>
      </c>
      <c r="E187">
        <v>0</v>
      </c>
      <c r="F187" s="16" t="s">
        <v>78</v>
      </c>
      <c r="G187" s="20" t="s">
        <v>292</v>
      </c>
      <c r="H187" t="s">
        <v>80</v>
      </c>
      <c r="I187" t="s">
        <v>128</v>
      </c>
      <c r="J187" t="str">
        <f t="shared" si="0"/>
        <v>100*(metric-0)/65.1</v>
      </c>
      <c r="K187" t="s">
        <v>448</v>
      </c>
    </row>
    <row r="188" spans="1:23" x14ac:dyDescent="0.25">
      <c r="A188" t="s">
        <v>274</v>
      </c>
      <c r="B188" t="s">
        <v>282</v>
      </c>
      <c r="C188" t="s">
        <v>455</v>
      </c>
      <c r="D188" t="s">
        <v>28</v>
      </c>
      <c r="E188">
        <v>0</v>
      </c>
      <c r="F188" s="16" t="s">
        <v>78</v>
      </c>
      <c r="G188" s="20" t="s">
        <v>299</v>
      </c>
      <c r="H188" t="s">
        <v>80</v>
      </c>
      <c r="I188" t="s">
        <v>128</v>
      </c>
      <c r="J188" t="str">
        <f t="shared" si="0"/>
        <v>100*(18.1-metric)/18.1</v>
      </c>
      <c r="K188" t="s">
        <v>448</v>
      </c>
    </row>
    <row r="189" spans="1:23" x14ac:dyDescent="0.25">
      <c r="A189" t="s">
        <v>274</v>
      </c>
      <c r="B189" t="s">
        <v>282</v>
      </c>
      <c r="C189" t="s">
        <v>287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128</v>
      </c>
      <c r="J189" t="str">
        <f t="shared" si="0"/>
        <v>100*(metric-0)/38.4</v>
      </c>
      <c r="K189" t="s">
        <v>448</v>
      </c>
    </row>
    <row r="190" spans="1:23" x14ac:dyDescent="0.25">
      <c r="A190" t="s">
        <v>274</v>
      </c>
      <c r="B190" t="s">
        <v>282</v>
      </c>
      <c r="C190" t="s">
        <v>289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128</v>
      </c>
      <c r="J190" t="str">
        <f t="shared" si="0"/>
        <v>100*(metric-19.3)/50.9</v>
      </c>
      <c r="K190" t="s">
        <v>448</v>
      </c>
    </row>
    <row r="191" spans="1:23" x14ac:dyDescent="0.25">
      <c r="A191" t="s">
        <v>302</v>
      </c>
      <c r="B191" t="s">
        <v>557</v>
      </c>
      <c r="C191" t="s">
        <v>366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309</v>
      </c>
      <c r="I191" s="10">
        <v>1</v>
      </c>
      <c r="K191" t="s">
        <v>449</v>
      </c>
      <c r="M191" t="s">
        <v>78</v>
      </c>
      <c r="N191" t="s">
        <v>78</v>
      </c>
      <c r="O191" t="s">
        <v>78</v>
      </c>
      <c r="P191" t="s">
        <v>310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x14ac:dyDescent="0.25">
      <c r="A192" t="s">
        <v>302</v>
      </c>
      <c r="B192" t="s">
        <v>557</v>
      </c>
      <c r="C192" t="s">
        <v>311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309</v>
      </c>
      <c r="I192" s="10">
        <v>2</v>
      </c>
      <c r="K192" t="s">
        <v>449</v>
      </c>
      <c r="M192" t="s">
        <v>78</v>
      </c>
      <c r="N192" t="s">
        <v>78</v>
      </c>
      <c r="O192" t="s">
        <v>78</v>
      </c>
      <c r="P192" t="s">
        <v>310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x14ac:dyDescent="0.25">
      <c r="A193" t="s">
        <v>302</v>
      </c>
      <c r="B193" t="s">
        <v>557</v>
      </c>
      <c r="C193" t="s">
        <v>351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309</v>
      </c>
      <c r="I193" s="10" t="s">
        <v>321</v>
      </c>
      <c r="K193" t="s">
        <v>449</v>
      </c>
      <c r="M193" t="s">
        <v>78</v>
      </c>
      <c r="N193" t="s">
        <v>78</v>
      </c>
      <c r="O193" t="s">
        <v>78</v>
      </c>
      <c r="P193" t="s">
        <v>310</v>
      </c>
      <c r="Q193" s="19" t="s">
        <v>78</v>
      </c>
      <c r="R193" s="20" t="s">
        <v>338</v>
      </c>
      <c r="S193" s="20" t="s">
        <v>339</v>
      </c>
      <c r="T193" t="s">
        <v>78</v>
      </c>
      <c r="U193" t="s">
        <v>78</v>
      </c>
      <c r="V193" s="20" t="s">
        <v>340</v>
      </c>
      <c r="W193">
        <v>2.25</v>
      </c>
    </row>
    <row r="194" spans="1:30" x14ac:dyDescent="0.25">
      <c r="A194" t="s">
        <v>302</v>
      </c>
      <c r="B194" t="s">
        <v>557</v>
      </c>
      <c r="C194" t="s">
        <v>644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309</v>
      </c>
      <c r="I194" s="10">
        <v>4</v>
      </c>
      <c r="K194" t="s">
        <v>449</v>
      </c>
      <c r="M194" t="s">
        <v>78</v>
      </c>
      <c r="N194" t="s">
        <v>78</v>
      </c>
      <c r="O194" t="s">
        <v>78</v>
      </c>
      <c r="P194" t="s">
        <v>310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x14ac:dyDescent="0.25">
      <c r="A195" t="s">
        <v>302</v>
      </c>
      <c r="B195" t="s">
        <v>557</v>
      </c>
      <c r="C195" t="s">
        <v>352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309</v>
      </c>
      <c r="I195" s="10">
        <v>5</v>
      </c>
      <c r="K195" t="s">
        <v>449</v>
      </c>
      <c r="M195" t="s">
        <v>78</v>
      </c>
      <c r="N195" t="s">
        <v>78</v>
      </c>
      <c r="O195" t="s">
        <v>78</v>
      </c>
      <c r="P195" t="s">
        <v>310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x14ac:dyDescent="0.25">
      <c r="A196" t="s">
        <v>302</v>
      </c>
      <c r="B196" t="s">
        <v>557</v>
      </c>
      <c r="C196" t="s">
        <v>350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309</v>
      </c>
      <c r="I196" s="10" t="s">
        <v>325</v>
      </c>
      <c r="K196" t="s">
        <v>449</v>
      </c>
      <c r="M196" t="s">
        <v>78</v>
      </c>
      <c r="N196" t="s">
        <v>78</v>
      </c>
      <c r="O196" t="s">
        <v>78</v>
      </c>
      <c r="P196" t="s">
        <v>310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x14ac:dyDescent="0.25">
      <c r="A197" t="s">
        <v>302</v>
      </c>
      <c r="B197" t="s">
        <v>557</v>
      </c>
      <c r="C197" t="s">
        <v>353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449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x14ac:dyDescent="0.25">
      <c r="A198" t="s">
        <v>302</v>
      </c>
      <c r="B198" t="s">
        <v>557</v>
      </c>
      <c r="C198" t="s">
        <v>638</v>
      </c>
      <c r="D198" t="s">
        <v>28</v>
      </c>
      <c r="E198">
        <v>27</v>
      </c>
      <c r="F198" s="16" t="s">
        <v>78</v>
      </c>
      <c r="G198">
        <v>53</v>
      </c>
      <c r="H198" s="16" t="s">
        <v>378</v>
      </c>
      <c r="I198" s="10">
        <v>8</v>
      </c>
      <c r="K198" t="s">
        <v>449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351</v>
      </c>
      <c r="AB198">
        <v>0</v>
      </c>
      <c r="AC198" t="s">
        <v>363</v>
      </c>
      <c r="AD198">
        <v>1</v>
      </c>
    </row>
    <row r="199" spans="1:30" x14ac:dyDescent="0.25">
      <c r="A199" t="s">
        <v>302</v>
      </c>
      <c r="B199" t="s">
        <v>557</v>
      </c>
      <c r="C199" t="s">
        <v>645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449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x14ac:dyDescent="0.25">
      <c r="A200" t="s">
        <v>302</v>
      </c>
      <c r="B200" t="s">
        <v>557</v>
      </c>
      <c r="C200" t="s">
        <v>349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323</v>
      </c>
      <c r="K200" t="s">
        <v>449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x14ac:dyDescent="0.25">
      <c r="A201" t="s">
        <v>302</v>
      </c>
      <c r="B201" t="s">
        <v>557</v>
      </c>
      <c r="C201" t="s">
        <v>314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449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x14ac:dyDescent="0.25">
      <c r="A202" t="s">
        <v>302</v>
      </c>
      <c r="B202" t="s">
        <v>557</v>
      </c>
      <c r="C202" t="s">
        <v>315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327</v>
      </c>
      <c r="I202" s="10">
        <v>13</v>
      </c>
      <c r="K202" t="s">
        <v>449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x14ac:dyDescent="0.25">
      <c r="A203" t="s">
        <v>302</v>
      </c>
      <c r="B203" t="s">
        <v>560</v>
      </c>
      <c r="C203" t="s">
        <v>366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309</v>
      </c>
      <c r="I203" s="10">
        <v>1</v>
      </c>
      <c r="K203" t="s">
        <v>449</v>
      </c>
      <c r="M203" t="s">
        <v>78</v>
      </c>
      <c r="N203" t="s">
        <v>78</v>
      </c>
      <c r="O203" t="s">
        <v>78</v>
      </c>
      <c r="P203" t="s">
        <v>310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x14ac:dyDescent="0.25">
      <c r="A204" t="s">
        <v>302</v>
      </c>
      <c r="B204" t="s">
        <v>560</v>
      </c>
      <c r="C204" t="s">
        <v>311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309</v>
      </c>
      <c r="I204" s="10">
        <v>2</v>
      </c>
      <c r="K204" t="s">
        <v>449</v>
      </c>
      <c r="M204" t="s">
        <v>78</v>
      </c>
      <c r="N204" t="s">
        <v>78</v>
      </c>
      <c r="O204" t="s">
        <v>78</v>
      </c>
      <c r="P204" t="s">
        <v>310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x14ac:dyDescent="0.25">
      <c r="A205" t="s">
        <v>302</v>
      </c>
      <c r="B205" t="s">
        <v>560</v>
      </c>
      <c r="C205" t="s">
        <v>637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309</v>
      </c>
      <c r="I205" s="10" t="s">
        <v>322</v>
      </c>
      <c r="K205" t="s">
        <v>449</v>
      </c>
      <c r="M205" t="s">
        <v>78</v>
      </c>
      <c r="N205" t="s">
        <v>78</v>
      </c>
      <c r="O205" t="s">
        <v>78</v>
      </c>
      <c r="P205" t="s">
        <v>310</v>
      </c>
      <c r="Q205" s="19" t="str">
        <f>TEXT(ROUND(LOG10(50),2),"0.00")</f>
        <v>1.70</v>
      </c>
      <c r="R205">
        <v>0.78</v>
      </c>
      <c r="S205" s="20" t="s">
        <v>343</v>
      </c>
      <c r="T205" t="s">
        <v>78</v>
      </c>
      <c r="U205" t="s">
        <v>78</v>
      </c>
      <c r="V205" s="20" t="s">
        <v>345</v>
      </c>
      <c r="W205">
        <v>5.53</v>
      </c>
    </row>
    <row r="206" spans="1:30" x14ac:dyDescent="0.25">
      <c r="A206" t="s">
        <v>302</v>
      </c>
      <c r="B206" t="s">
        <v>560</v>
      </c>
      <c r="C206" t="s">
        <v>644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309</v>
      </c>
      <c r="I206" s="10">
        <v>4</v>
      </c>
      <c r="K206" t="s">
        <v>449</v>
      </c>
      <c r="M206" t="s">
        <v>78</v>
      </c>
      <c r="N206" t="s">
        <v>78</v>
      </c>
      <c r="O206" t="s">
        <v>78</v>
      </c>
      <c r="P206" t="s">
        <v>310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x14ac:dyDescent="0.25">
      <c r="A207" t="s">
        <v>302</v>
      </c>
      <c r="B207" t="s">
        <v>560</v>
      </c>
      <c r="C207" t="s">
        <v>352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309</v>
      </c>
      <c r="I207" s="10">
        <v>5</v>
      </c>
      <c r="K207" t="s">
        <v>449</v>
      </c>
      <c r="M207" t="s">
        <v>78</v>
      </c>
      <c r="N207" t="s">
        <v>78</v>
      </c>
      <c r="O207" t="s">
        <v>78</v>
      </c>
      <c r="P207" t="s">
        <v>310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x14ac:dyDescent="0.25">
      <c r="A208" t="s">
        <v>302</v>
      </c>
      <c r="B208" t="s">
        <v>560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309</v>
      </c>
      <c r="I208" s="10" t="s">
        <v>326</v>
      </c>
      <c r="K208" t="s">
        <v>449</v>
      </c>
      <c r="M208" t="s">
        <v>78</v>
      </c>
      <c r="N208" t="s">
        <v>78</v>
      </c>
      <c r="O208" t="s">
        <v>78</v>
      </c>
      <c r="P208" t="s">
        <v>310</v>
      </c>
      <c r="Q208" s="19" t="str">
        <f>TEXT(ROUND(LOG10(100),2),"0.00")</f>
        <v>2.00</v>
      </c>
      <c r="R208" s="20" t="s">
        <v>342</v>
      </c>
      <c r="S208" s="20" t="s">
        <v>344</v>
      </c>
      <c r="T208" t="s">
        <v>78</v>
      </c>
      <c r="U208" t="s">
        <v>78</v>
      </c>
      <c r="V208" s="20" t="s">
        <v>340</v>
      </c>
      <c r="W208">
        <v>2.33</v>
      </c>
    </row>
    <row r="209" spans="1:30" x14ac:dyDescent="0.25">
      <c r="A209" t="s">
        <v>302</v>
      </c>
      <c r="B209" t="s">
        <v>560</v>
      </c>
      <c r="C209" t="s">
        <v>353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449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x14ac:dyDescent="0.25">
      <c r="A210" t="s">
        <v>302</v>
      </c>
      <c r="B210" t="s">
        <v>560</v>
      </c>
      <c r="C210" t="s">
        <v>638</v>
      </c>
      <c r="D210" t="s">
        <v>28</v>
      </c>
      <c r="E210">
        <v>27</v>
      </c>
      <c r="F210" s="16" t="s">
        <v>78</v>
      </c>
      <c r="G210">
        <v>53</v>
      </c>
      <c r="H210" s="16" t="s">
        <v>378</v>
      </c>
      <c r="I210" s="10">
        <v>8</v>
      </c>
      <c r="K210" t="s">
        <v>449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351</v>
      </c>
      <c r="AB210">
        <v>0</v>
      </c>
      <c r="AC210" t="s">
        <v>363</v>
      </c>
      <c r="AD210">
        <v>1</v>
      </c>
    </row>
    <row r="211" spans="1:30" x14ac:dyDescent="0.25">
      <c r="A211" t="s">
        <v>302</v>
      </c>
      <c r="B211" t="s">
        <v>560</v>
      </c>
      <c r="C211" t="s">
        <v>645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449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x14ac:dyDescent="0.25">
      <c r="A212" t="s">
        <v>302</v>
      </c>
      <c r="B212" t="s">
        <v>560</v>
      </c>
      <c r="C212" t="s">
        <v>313</v>
      </c>
      <c r="D212" t="s">
        <v>78</v>
      </c>
      <c r="E212">
        <v>3.8</v>
      </c>
      <c r="F212" s="16" t="s">
        <v>78</v>
      </c>
      <c r="G212">
        <v>9.5</v>
      </c>
      <c r="H212" s="16" t="s">
        <v>316</v>
      </c>
      <c r="I212" s="10" t="s">
        <v>324</v>
      </c>
      <c r="K212" t="s">
        <v>449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x14ac:dyDescent="0.25">
      <c r="A213" t="s">
        <v>302</v>
      </c>
      <c r="B213" t="s">
        <v>560</v>
      </c>
      <c r="C213" t="s">
        <v>314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449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x14ac:dyDescent="0.25">
      <c r="A214" t="s">
        <v>302</v>
      </c>
      <c r="B214" t="s">
        <v>560</v>
      </c>
      <c r="C214" t="s">
        <v>315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327</v>
      </c>
      <c r="I214" s="10">
        <v>13</v>
      </c>
      <c r="K214" t="s">
        <v>449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x14ac:dyDescent="0.25">
      <c r="A215" t="s">
        <v>302</v>
      </c>
      <c r="B215" t="s">
        <v>558</v>
      </c>
      <c r="C215" t="s">
        <v>366</v>
      </c>
      <c r="D215" t="s">
        <v>14</v>
      </c>
      <c r="E215" t="s">
        <v>78</v>
      </c>
      <c r="F215" t="s">
        <v>78</v>
      </c>
      <c r="G215" t="s">
        <v>78</v>
      </c>
      <c r="H215" s="16" t="s">
        <v>309</v>
      </c>
      <c r="I215" s="10">
        <v>1</v>
      </c>
      <c r="K215" t="s">
        <v>449</v>
      </c>
      <c r="M215" t="s">
        <v>78</v>
      </c>
      <c r="N215" t="s">
        <v>78</v>
      </c>
      <c r="O215" t="s">
        <v>78</v>
      </c>
      <c r="P215" t="s">
        <v>310</v>
      </c>
      <c r="Q215" t="s">
        <v>78</v>
      </c>
      <c r="R215">
        <v>4.18</v>
      </c>
      <c r="S215" s="20" t="s">
        <v>255</v>
      </c>
      <c r="T215" t="s">
        <v>78</v>
      </c>
      <c r="U215" t="s">
        <v>78</v>
      </c>
      <c r="V215">
        <v>5.96</v>
      </c>
      <c r="W215">
        <v>12</v>
      </c>
    </row>
    <row r="216" spans="1:30" x14ac:dyDescent="0.25">
      <c r="A216" t="s">
        <v>302</v>
      </c>
      <c r="B216" t="s">
        <v>558</v>
      </c>
      <c r="C216" t="s">
        <v>311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309</v>
      </c>
      <c r="I216" s="10">
        <v>2</v>
      </c>
      <c r="K216" t="s">
        <v>449</v>
      </c>
      <c r="M216" t="s">
        <v>78</v>
      </c>
      <c r="N216" t="s">
        <v>78</v>
      </c>
      <c r="O216" t="s">
        <v>78</v>
      </c>
      <c r="P216" t="s">
        <v>310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x14ac:dyDescent="0.25">
      <c r="A217" t="s">
        <v>302</v>
      </c>
      <c r="B217" t="s">
        <v>558</v>
      </c>
      <c r="C217" t="s">
        <v>351</v>
      </c>
      <c r="D217" t="s">
        <v>14</v>
      </c>
      <c r="E217" t="s">
        <v>78</v>
      </c>
      <c r="F217" t="s">
        <v>78</v>
      </c>
      <c r="G217" t="s">
        <v>78</v>
      </c>
      <c r="H217" s="16" t="s">
        <v>309</v>
      </c>
      <c r="I217" s="10" t="s">
        <v>321</v>
      </c>
      <c r="K217" t="s">
        <v>449</v>
      </c>
      <c r="M217" t="s">
        <v>78</v>
      </c>
      <c r="N217" t="s">
        <v>78</v>
      </c>
      <c r="O217" t="s">
        <v>78</v>
      </c>
      <c r="P217" t="s">
        <v>310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x14ac:dyDescent="0.25">
      <c r="A218" t="s">
        <v>302</v>
      </c>
      <c r="B218" t="s">
        <v>558</v>
      </c>
      <c r="C218" t="s">
        <v>644</v>
      </c>
      <c r="D218" t="s">
        <v>14</v>
      </c>
      <c r="E218" s="20" t="s">
        <v>341</v>
      </c>
      <c r="F218" t="s">
        <v>78</v>
      </c>
      <c r="G218">
        <f t="shared" ref="G218:G219" si="3">ROUND(V218*Q218+W218,2)</f>
        <v>4.71</v>
      </c>
      <c r="H218" s="16" t="s">
        <v>309</v>
      </c>
      <c r="I218" s="10">
        <v>4</v>
      </c>
      <c r="K218" t="s">
        <v>449</v>
      </c>
      <c r="M218" t="s">
        <v>78</v>
      </c>
      <c r="N218" t="s">
        <v>78</v>
      </c>
      <c r="O218" t="s">
        <v>78</v>
      </c>
      <c r="P218" t="s">
        <v>310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x14ac:dyDescent="0.25">
      <c r="A219" t="s">
        <v>302</v>
      </c>
      <c r="B219" t="s">
        <v>558</v>
      </c>
      <c r="C219" t="s">
        <v>352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309</v>
      </c>
      <c r="I219" s="10">
        <v>5</v>
      </c>
      <c r="K219" t="s">
        <v>449</v>
      </c>
      <c r="M219" t="s">
        <v>78</v>
      </c>
      <c r="N219" t="s">
        <v>78</v>
      </c>
      <c r="O219" t="s">
        <v>78</v>
      </c>
      <c r="P219" t="s">
        <v>310</v>
      </c>
      <c r="Q219" s="19" t="str">
        <f>TEXT(ROUND(LOG10(50),2),"0.00")</f>
        <v>1.70</v>
      </c>
      <c r="R219" s="20" t="s">
        <v>338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x14ac:dyDescent="0.25">
      <c r="A220" t="s">
        <v>302</v>
      </c>
      <c r="B220" t="s">
        <v>558</v>
      </c>
      <c r="C220" t="s">
        <v>350</v>
      </c>
      <c r="D220" t="s">
        <v>14</v>
      </c>
      <c r="E220" t="s">
        <v>78</v>
      </c>
      <c r="F220" t="s">
        <v>78</v>
      </c>
      <c r="G220" t="s">
        <v>78</v>
      </c>
      <c r="H220" s="16" t="s">
        <v>309</v>
      </c>
      <c r="I220" s="10" t="s">
        <v>325</v>
      </c>
      <c r="K220" t="s">
        <v>449</v>
      </c>
      <c r="M220" t="s">
        <v>78</v>
      </c>
      <c r="N220" t="s">
        <v>78</v>
      </c>
      <c r="O220" t="s">
        <v>78</v>
      </c>
      <c r="P220" t="s">
        <v>310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x14ac:dyDescent="0.25">
      <c r="A221" t="s">
        <v>302</v>
      </c>
      <c r="B221" t="s">
        <v>558</v>
      </c>
      <c r="C221" t="s">
        <v>353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449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x14ac:dyDescent="0.25">
      <c r="A222" t="s">
        <v>302</v>
      </c>
      <c r="B222" t="s">
        <v>558</v>
      </c>
      <c r="C222" t="s">
        <v>638</v>
      </c>
      <c r="D222" t="s">
        <v>28</v>
      </c>
      <c r="E222">
        <v>23</v>
      </c>
      <c r="F222" t="s">
        <v>78</v>
      </c>
      <c r="G222">
        <v>46</v>
      </c>
      <c r="H222" s="16" t="s">
        <v>378</v>
      </c>
      <c r="I222" s="10">
        <v>8</v>
      </c>
      <c r="K222" t="s">
        <v>449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351</v>
      </c>
      <c r="AB222">
        <v>0</v>
      </c>
      <c r="AC222" t="s">
        <v>363</v>
      </c>
      <c r="AD222">
        <v>1</v>
      </c>
    </row>
    <row r="223" spans="1:30" x14ac:dyDescent="0.25">
      <c r="A223" t="s">
        <v>302</v>
      </c>
      <c r="B223" t="s">
        <v>558</v>
      </c>
      <c r="C223" t="s">
        <v>645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449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x14ac:dyDescent="0.25">
      <c r="A224" t="s">
        <v>302</v>
      </c>
      <c r="B224" t="s">
        <v>558</v>
      </c>
      <c r="C224" t="s">
        <v>349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323</v>
      </c>
      <c r="K224" t="s">
        <v>449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x14ac:dyDescent="0.25">
      <c r="A225" t="s">
        <v>302</v>
      </c>
      <c r="B225" t="s">
        <v>558</v>
      </c>
      <c r="C225" t="s">
        <v>314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449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x14ac:dyDescent="0.25">
      <c r="A226" t="s">
        <v>302</v>
      </c>
      <c r="B226" t="s">
        <v>558</v>
      </c>
      <c r="C226" t="s">
        <v>315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327</v>
      </c>
      <c r="I226" s="10">
        <v>13</v>
      </c>
      <c r="K226" t="s">
        <v>449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x14ac:dyDescent="0.25">
      <c r="A227" t="s">
        <v>302</v>
      </c>
      <c r="B227" t="s">
        <v>561</v>
      </c>
      <c r="C227" t="s">
        <v>366</v>
      </c>
      <c r="D227" t="s">
        <v>14</v>
      </c>
      <c r="E227" t="s">
        <v>78</v>
      </c>
      <c r="F227" t="s">
        <v>78</v>
      </c>
      <c r="G227" t="s">
        <v>78</v>
      </c>
      <c r="H227" s="16" t="s">
        <v>309</v>
      </c>
      <c r="I227" s="10">
        <v>1</v>
      </c>
      <c r="K227" t="s">
        <v>449</v>
      </c>
      <c r="M227" t="s">
        <v>78</v>
      </c>
      <c r="N227" t="s">
        <v>78</v>
      </c>
      <c r="O227" t="s">
        <v>78</v>
      </c>
      <c r="P227" t="s">
        <v>310</v>
      </c>
      <c r="Q227" t="s">
        <v>78</v>
      </c>
      <c r="R227">
        <v>4.18</v>
      </c>
      <c r="S227" s="20" t="s">
        <v>255</v>
      </c>
      <c r="T227" t="s">
        <v>78</v>
      </c>
      <c r="U227" t="s">
        <v>78</v>
      </c>
      <c r="V227">
        <v>5.96</v>
      </c>
      <c r="W227">
        <v>12</v>
      </c>
    </row>
    <row r="228" spans="1:30" x14ac:dyDescent="0.25">
      <c r="A228" t="s">
        <v>302</v>
      </c>
      <c r="B228" t="s">
        <v>561</v>
      </c>
      <c r="C228" t="s">
        <v>311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309</v>
      </c>
      <c r="I228" s="10">
        <v>2</v>
      </c>
      <c r="K228" t="s">
        <v>449</v>
      </c>
      <c r="M228" t="s">
        <v>78</v>
      </c>
      <c r="N228" t="s">
        <v>78</v>
      </c>
      <c r="O228" t="s">
        <v>78</v>
      </c>
      <c r="P228" t="s">
        <v>310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x14ac:dyDescent="0.25">
      <c r="A229" t="s">
        <v>302</v>
      </c>
      <c r="B229" t="s">
        <v>561</v>
      </c>
      <c r="C229" t="s">
        <v>637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309</v>
      </c>
      <c r="I229" s="10" t="s">
        <v>322</v>
      </c>
      <c r="K229" t="s">
        <v>449</v>
      </c>
      <c r="M229" t="s">
        <v>78</v>
      </c>
      <c r="N229" t="s">
        <v>78</v>
      </c>
      <c r="O229" t="s">
        <v>78</v>
      </c>
      <c r="P229" t="s">
        <v>310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x14ac:dyDescent="0.25">
      <c r="A230" t="s">
        <v>302</v>
      </c>
      <c r="B230" t="s">
        <v>561</v>
      </c>
      <c r="C230" t="s">
        <v>644</v>
      </c>
      <c r="D230" t="s">
        <v>14</v>
      </c>
      <c r="E230" s="20" t="s">
        <v>341</v>
      </c>
      <c r="F230" t="s">
        <v>78</v>
      </c>
      <c r="G230">
        <f t="shared" si="6"/>
        <v>4.71</v>
      </c>
      <c r="H230" s="16" t="s">
        <v>309</v>
      </c>
      <c r="I230" s="10">
        <v>4</v>
      </c>
      <c r="K230" t="s">
        <v>449</v>
      </c>
      <c r="M230" t="s">
        <v>78</v>
      </c>
      <c r="N230" t="s">
        <v>78</v>
      </c>
      <c r="O230" t="s">
        <v>78</v>
      </c>
      <c r="P230" t="s">
        <v>310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x14ac:dyDescent="0.25">
      <c r="A231" t="s">
        <v>302</v>
      </c>
      <c r="B231" t="s">
        <v>561</v>
      </c>
      <c r="C231" t="s">
        <v>352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309</v>
      </c>
      <c r="I231" s="10">
        <v>5</v>
      </c>
      <c r="K231" t="s">
        <v>449</v>
      </c>
      <c r="M231" t="s">
        <v>78</v>
      </c>
      <c r="N231" t="s">
        <v>78</v>
      </c>
      <c r="O231" t="s">
        <v>78</v>
      </c>
      <c r="P231" t="s">
        <v>310</v>
      </c>
      <c r="Q231" s="19" t="str">
        <f>TEXT(ROUND(LOG10(50),2),"0.00")</f>
        <v>1.70</v>
      </c>
      <c r="R231" s="20" t="s">
        <v>338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x14ac:dyDescent="0.25">
      <c r="A232" t="s">
        <v>302</v>
      </c>
      <c r="B232" t="s">
        <v>561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309</v>
      </c>
      <c r="I232" s="10" t="s">
        <v>326</v>
      </c>
      <c r="K232" t="s">
        <v>449</v>
      </c>
      <c r="M232" t="s">
        <v>78</v>
      </c>
      <c r="N232" t="s">
        <v>78</v>
      </c>
      <c r="O232" t="s">
        <v>78</v>
      </c>
      <c r="P232" t="s">
        <v>310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346</v>
      </c>
      <c r="W232">
        <v>2.27</v>
      </c>
    </row>
    <row r="233" spans="1:30" x14ac:dyDescent="0.25">
      <c r="A233" t="s">
        <v>302</v>
      </c>
      <c r="B233" t="s">
        <v>561</v>
      </c>
      <c r="C233" t="s">
        <v>353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449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x14ac:dyDescent="0.25">
      <c r="A234" t="s">
        <v>302</v>
      </c>
      <c r="B234" t="s">
        <v>561</v>
      </c>
      <c r="C234" t="s">
        <v>638</v>
      </c>
      <c r="D234" t="s">
        <v>28</v>
      </c>
      <c r="E234">
        <v>23</v>
      </c>
      <c r="F234" t="s">
        <v>78</v>
      </c>
      <c r="G234">
        <v>46</v>
      </c>
      <c r="H234" s="16" t="s">
        <v>378</v>
      </c>
      <c r="I234" s="10">
        <v>8</v>
      </c>
      <c r="K234" t="s">
        <v>449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351</v>
      </c>
      <c r="AB234">
        <v>0</v>
      </c>
      <c r="AC234" t="s">
        <v>363</v>
      </c>
      <c r="AD234">
        <v>1</v>
      </c>
    </row>
    <row r="235" spans="1:30" x14ac:dyDescent="0.25">
      <c r="A235" t="s">
        <v>302</v>
      </c>
      <c r="B235" t="s">
        <v>561</v>
      </c>
      <c r="C235" t="s">
        <v>645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449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x14ac:dyDescent="0.25">
      <c r="A236" t="s">
        <v>302</v>
      </c>
      <c r="B236" t="s">
        <v>561</v>
      </c>
      <c r="C236" t="s">
        <v>313</v>
      </c>
      <c r="D236" t="s">
        <v>78</v>
      </c>
      <c r="E236">
        <v>3.8</v>
      </c>
      <c r="F236" s="16" t="s">
        <v>78</v>
      </c>
      <c r="G236">
        <v>9.5</v>
      </c>
      <c r="H236" s="16" t="s">
        <v>316</v>
      </c>
      <c r="I236" s="10" t="s">
        <v>324</v>
      </c>
      <c r="K236" t="s">
        <v>449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x14ac:dyDescent="0.25">
      <c r="A237" t="s">
        <v>302</v>
      </c>
      <c r="B237" t="s">
        <v>561</v>
      </c>
      <c r="C237" t="s">
        <v>314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449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x14ac:dyDescent="0.25">
      <c r="A238" t="s">
        <v>302</v>
      </c>
      <c r="B238" t="s">
        <v>561</v>
      </c>
      <c r="C238" t="s">
        <v>315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327</v>
      </c>
      <c r="I238" s="10">
        <v>13</v>
      </c>
      <c r="K238" t="s">
        <v>449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x14ac:dyDescent="0.25">
      <c r="A239" t="s">
        <v>302</v>
      </c>
      <c r="B239" t="s">
        <v>559</v>
      </c>
      <c r="C239" t="s">
        <v>366</v>
      </c>
      <c r="D239" t="s">
        <v>14</v>
      </c>
      <c r="E239" t="s">
        <v>78</v>
      </c>
      <c r="F239" t="s">
        <v>78</v>
      </c>
      <c r="G239" t="s">
        <v>78</v>
      </c>
      <c r="H239" s="16" t="s">
        <v>309</v>
      </c>
      <c r="I239" s="10">
        <v>1</v>
      </c>
      <c r="K239" t="s">
        <v>449</v>
      </c>
      <c r="M239" t="s">
        <v>78</v>
      </c>
      <c r="N239" t="s">
        <v>78</v>
      </c>
      <c r="O239" t="s">
        <v>78</v>
      </c>
      <c r="P239" t="s">
        <v>310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347</v>
      </c>
      <c r="W239">
        <v>9.66</v>
      </c>
    </row>
    <row r="240" spans="1:30" x14ac:dyDescent="0.25">
      <c r="A240" t="s">
        <v>302</v>
      </c>
      <c r="B240" t="s">
        <v>559</v>
      </c>
      <c r="C240" t="s">
        <v>311</v>
      </c>
      <c r="D240" t="s">
        <v>14</v>
      </c>
      <c r="E240" t="s">
        <v>78</v>
      </c>
      <c r="F240" t="s">
        <v>78</v>
      </c>
      <c r="G240" t="s">
        <v>78</v>
      </c>
      <c r="H240" s="16" t="s">
        <v>309</v>
      </c>
      <c r="I240" s="10">
        <v>2</v>
      </c>
      <c r="K240" t="s">
        <v>449</v>
      </c>
      <c r="M240" t="s">
        <v>78</v>
      </c>
      <c r="N240" t="s">
        <v>78</v>
      </c>
      <c r="O240" t="s">
        <v>78</v>
      </c>
      <c r="P240" t="s">
        <v>310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x14ac:dyDescent="0.25">
      <c r="A241" t="s">
        <v>302</v>
      </c>
      <c r="B241" t="s">
        <v>559</v>
      </c>
      <c r="C241" t="s">
        <v>351</v>
      </c>
      <c r="D241" t="s">
        <v>14</v>
      </c>
      <c r="E241" t="s">
        <v>78</v>
      </c>
      <c r="F241" t="s">
        <v>78</v>
      </c>
      <c r="G241" t="s">
        <v>78</v>
      </c>
      <c r="H241" s="16" t="s">
        <v>309</v>
      </c>
      <c r="I241" s="10" t="s">
        <v>321</v>
      </c>
      <c r="K241" t="s">
        <v>449</v>
      </c>
      <c r="M241" t="s">
        <v>78</v>
      </c>
      <c r="N241" t="s">
        <v>78</v>
      </c>
      <c r="O241" t="s">
        <v>78</v>
      </c>
      <c r="P241" t="s">
        <v>310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x14ac:dyDescent="0.25">
      <c r="A242" t="s">
        <v>302</v>
      </c>
      <c r="B242" t="s">
        <v>559</v>
      </c>
      <c r="C242" t="s">
        <v>644</v>
      </c>
      <c r="D242" t="s">
        <v>14</v>
      </c>
      <c r="E242" t="s">
        <v>78</v>
      </c>
      <c r="F242" t="s">
        <v>78</v>
      </c>
      <c r="G242" t="s">
        <v>78</v>
      </c>
      <c r="H242" s="16" t="s">
        <v>309</v>
      </c>
      <c r="I242" s="10">
        <v>4</v>
      </c>
      <c r="K242" t="s">
        <v>449</v>
      </c>
      <c r="M242" t="s">
        <v>78</v>
      </c>
      <c r="N242" t="s">
        <v>78</v>
      </c>
      <c r="O242" t="s">
        <v>78</v>
      </c>
      <c r="P242" t="s">
        <v>310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x14ac:dyDescent="0.25">
      <c r="A243" t="s">
        <v>302</v>
      </c>
      <c r="B243" t="s">
        <v>559</v>
      </c>
      <c r="C243" t="s">
        <v>352</v>
      </c>
      <c r="D243" t="s">
        <v>14</v>
      </c>
      <c r="E243" t="s">
        <v>78</v>
      </c>
      <c r="F243" t="s">
        <v>78</v>
      </c>
      <c r="G243" t="s">
        <v>78</v>
      </c>
      <c r="H243" s="16" t="s">
        <v>309</v>
      </c>
      <c r="I243" s="10">
        <v>5</v>
      </c>
      <c r="K243" t="s">
        <v>449</v>
      </c>
      <c r="M243" t="s">
        <v>78</v>
      </c>
      <c r="N243" t="s">
        <v>78</v>
      </c>
      <c r="O243" t="s">
        <v>78</v>
      </c>
      <c r="P243" t="s">
        <v>310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x14ac:dyDescent="0.25">
      <c r="A244" t="s">
        <v>302</v>
      </c>
      <c r="B244" t="s">
        <v>559</v>
      </c>
      <c r="C244" t="s">
        <v>350</v>
      </c>
      <c r="D244" t="s">
        <v>14</v>
      </c>
      <c r="E244" t="s">
        <v>78</v>
      </c>
      <c r="F244" t="s">
        <v>78</v>
      </c>
      <c r="G244" t="s">
        <v>78</v>
      </c>
      <c r="H244" s="16" t="s">
        <v>309</v>
      </c>
      <c r="I244" s="10" t="s">
        <v>325</v>
      </c>
      <c r="K244" t="s">
        <v>449</v>
      </c>
      <c r="M244" t="s">
        <v>78</v>
      </c>
      <c r="N244" t="s">
        <v>78</v>
      </c>
      <c r="O244" t="s">
        <v>78</v>
      </c>
      <c r="P244" t="s">
        <v>310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x14ac:dyDescent="0.25">
      <c r="A245" t="s">
        <v>302</v>
      </c>
      <c r="B245" t="s">
        <v>559</v>
      </c>
      <c r="C245" t="s">
        <v>353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449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x14ac:dyDescent="0.25">
      <c r="A246" t="s">
        <v>302</v>
      </c>
      <c r="B246" t="s">
        <v>559</v>
      </c>
      <c r="C246" t="s">
        <v>638</v>
      </c>
      <c r="D246" t="s">
        <v>28</v>
      </c>
      <c r="E246">
        <v>23</v>
      </c>
      <c r="F246" t="s">
        <v>78</v>
      </c>
      <c r="G246">
        <v>45</v>
      </c>
      <c r="H246" s="16" t="s">
        <v>378</v>
      </c>
      <c r="I246" s="10">
        <v>8</v>
      </c>
      <c r="K246" t="s">
        <v>449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351</v>
      </c>
      <c r="AB246">
        <v>0</v>
      </c>
      <c r="AC246" t="s">
        <v>363</v>
      </c>
      <c r="AD246">
        <v>1</v>
      </c>
    </row>
    <row r="247" spans="1:30" x14ac:dyDescent="0.25">
      <c r="A247" t="s">
        <v>302</v>
      </c>
      <c r="B247" t="s">
        <v>559</v>
      </c>
      <c r="C247" t="s">
        <v>645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449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x14ac:dyDescent="0.25">
      <c r="A248" t="s">
        <v>302</v>
      </c>
      <c r="B248" t="s">
        <v>559</v>
      </c>
      <c r="C248" t="s">
        <v>349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323</v>
      </c>
      <c r="K248" t="s">
        <v>449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x14ac:dyDescent="0.25">
      <c r="A249" t="s">
        <v>302</v>
      </c>
      <c r="B249" t="s">
        <v>559</v>
      </c>
      <c r="C249" t="s">
        <v>314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449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x14ac:dyDescent="0.25">
      <c r="A250" t="s">
        <v>302</v>
      </c>
      <c r="B250" t="s">
        <v>559</v>
      </c>
      <c r="C250" t="s">
        <v>315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327</v>
      </c>
      <c r="I250" s="10">
        <v>13</v>
      </c>
      <c r="K250" t="s">
        <v>449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x14ac:dyDescent="0.25">
      <c r="A251" t="s">
        <v>302</v>
      </c>
      <c r="B251" t="s">
        <v>562</v>
      </c>
      <c r="C251" t="s">
        <v>366</v>
      </c>
      <c r="D251" t="s">
        <v>14</v>
      </c>
      <c r="E251" t="s">
        <v>78</v>
      </c>
      <c r="F251" t="s">
        <v>78</v>
      </c>
      <c r="G251" t="s">
        <v>78</v>
      </c>
      <c r="H251" s="16" t="s">
        <v>309</v>
      </c>
      <c r="I251" s="10">
        <v>1</v>
      </c>
      <c r="K251" t="s">
        <v>449</v>
      </c>
      <c r="M251" t="s">
        <v>78</v>
      </c>
      <c r="N251" t="s">
        <v>78</v>
      </c>
      <c r="O251" t="s">
        <v>78</v>
      </c>
      <c r="P251" t="s">
        <v>310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347</v>
      </c>
      <c r="W251">
        <v>9.66</v>
      </c>
    </row>
    <row r="252" spans="1:30" x14ac:dyDescent="0.25">
      <c r="A252" t="s">
        <v>302</v>
      </c>
      <c r="B252" t="s">
        <v>562</v>
      </c>
      <c r="C252" t="s">
        <v>311</v>
      </c>
      <c r="D252" t="s">
        <v>14</v>
      </c>
      <c r="E252" t="s">
        <v>78</v>
      </c>
      <c r="F252" t="s">
        <v>78</v>
      </c>
      <c r="G252" t="s">
        <v>78</v>
      </c>
      <c r="H252" s="16" t="s">
        <v>309</v>
      </c>
      <c r="I252" s="10">
        <v>2</v>
      </c>
      <c r="K252" t="s">
        <v>449</v>
      </c>
      <c r="M252" t="s">
        <v>78</v>
      </c>
      <c r="N252" t="s">
        <v>78</v>
      </c>
      <c r="O252" t="s">
        <v>78</v>
      </c>
      <c r="P252" t="s">
        <v>310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x14ac:dyDescent="0.25">
      <c r="A253" t="s">
        <v>302</v>
      </c>
      <c r="B253" t="s">
        <v>562</v>
      </c>
      <c r="C253" t="s">
        <v>637</v>
      </c>
      <c r="D253" t="s">
        <v>14</v>
      </c>
      <c r="E253" t="s">
        <v>78</v>
      </c>
      <c r="F253" t="s">
        <v>78</v>
      </c>
      <c r="G253" t="s">
        <v>78</v>
      </c>
      <c r="H253" s="16" t="s">
        <v>309</v>
      </c>
      <c r="I253" s="10" t="s">
        <v>322</v>
      </c>
      <c r="K253" t="s">
        <v>449</v>
      </c>
      <c r="M253" t="s">
        <v>78</v>
      </c>
      <c r="N253" t="s">
        <v>78</v>
      </c>
      <c r="O253" t="s">
        <v>78</v>
      </c>
      <c r="P253" t="s">
        <v>310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x14ac:dyDescent="0.25">
      <c r="A254" t="s">
        <v>302</v>
      </c>
      <c r="B254" t="s">
        <v>562</v>
      </c>
      <c r="C254" t="s">
        <v>644</v>
      </c>
      <c r="D254" t="s">
        <v>14</v>
      </c>
      <c r="E254" t="s">
        <v>78</v>
      </c>
      <c r="F254" t="s">
        <v>78</v>
      </c>
      <c r="G254" t="s">
        <v>78</v>
      </c>
      <c r="H254" s="16" t="s">
        <v>309</v>
      </c>
      <c r="I254" s="10">
        <v>4</v>
      </c>
      <c r="K254" t="s">
        <v>449</v>
      </c>
      <c r="M254" t="s">
        <v>78</v>
      </c>
      <c r="N254" t="s">
        <v>78</v>
      </c>
      <c r="O254" t="s">
        <v>78</v>
      </c>
      <c r="P254" t="s">
        <v>310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x14ac:dyDescent="0.25">
      <c r="A255" t="s">
        <v>302</v>
      </c>
      <c r="B255" t="s">
        <v>562</v>
      </c>
      <c r="C255" t="s">
        <v>352</v>
      </c>
      <c r="D255" t="s">
        <v>14</v>
      </c>
      <c r="E255" t="s">
        <v>78</v>
      </c>
      <c r="F255" t="s">
        <v>78</v>
      </c>
      <c r="G255" t="s">
        <v>78</v>
      </c>
      <c r="H255" s="16" t="s">
        <v>309</v>
      </c>
      <c r="I255" s="10">
        <v>5</v>
      </c>
      <c r="K255" t="s">
        <v>449</v>
      </c>
      <c r="M255" t="s">
        <v>78</v>
      </c>
      <c r="N255" t="s">
        <v>78</v>
      </c>
      <c r="O255" t="s">
        <v>78</v>
      </c>
      <c r="P255" t="s">
        <v>310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x14ac:dyDescent="0.25">
      <c r="A256" t="s">
        <v>302</v>
      </c>
      <c r="B256" t="s">
        <v>562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309</v>
      </c>
      <c r="I256" s="10" t="s">
        <v>326</v>
      </c>
      <c r="K256" t="s">
        <v>449</v>
      </c>
      <c r="M256" t="s">
        <v>78</v>
      </c>
      <c r="N256" t="s">
        <v>78</v>
      </c>
      <c r="O256" t="s">
        <v>78</v>
      </c>
      <c r="P256" t="s">
        <v>310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x14ac:dyDescent="0.25">
      <c r="A257" t="s">
        <v>302</v>
      </c>
      <c r="B257" t="s">
        <v>562</v>
      </c>
      <c r="C257" t="s">
        <v>353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449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x14ac:dyDescent="0.25">
      <c r="A258" t="s">
        <v>302</v>
      </c>
      <c r="B258" t="s">
        <v>562</v>
      </c>
      <c r="C258" t="s">
        <v>638</v>
      </c>
      <c r="D258" t="s">
        <v>28</v>
      </c>
      <c r="E258">
        <v>23</v>
      </c>
      <c r="F258" t="s">
        <v>78</v>
      </c>
      <c r="G258">
        <v>45</v>
      </c>
      <c r="H258" s="16" t="s">
        <v>378</v>
      </c>
      <c r="I258" s="10">
        <v>8</v>
      </c>
      <c r="K258" t="s">
        <v>449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351</v>
      </c>
      <c r="AB258">
        <v>0</v>
      </c>
      <c r="AC258" t="s">
        <v>363</v>
      </c>
      <c r="AD258">
        <v>1</v>
      </c>
    </row>
    <row r="259" spans="1:30" x14ac:dyDescent="0.25">
      <c r="A259" t="s">
        <v>302</v>
      </c>
      <c r="B259" t="s">
        <v>562</v>
      </c>
      <c r="C259" t="s">
        <v>645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449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x14ac:dyDescent="0.25">
      <c r="A260" t="s">
        <v>302</v>
      </c>
      <c r="B260" t="s">
        <v>562</v>
      </c>
      <c r="C260" t="s">
        <v>313</v>
      </c>
      <c r="D260" t="s">
        <v>78</v>
      </c>
      <c r="E260">
        <v>3.8</v>
      </c>
      <c r="F260" s="16" t="s">
        <v>78</v>
      </c>
      <c r="G260">
        <v>9.5</v>
      </c>
      <c r="H260" s="16" t="s">
        <v>316</v>
      </c>
      <c r="I260" s="10" t="s">
        <v>324</v>
      </c>
      <c r="K260" t="s">
        <v>449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x14ac:dyDescent="0.25">
      <c r="A261" t="s">
        <v>302</v>
      </c>
      <c r="B261" t="s">
        <v>562</v>
      </c>
      <c r="C261" t="s">
        <v>314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449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x14ac:dyDescent="0.25">
      <c r="A262" t="s">
        <v>302</v>
      </c>
      <c r="B262" t="s">
        <v>562</v>
      </c>
      <c r="C262" t="s">
        <v>315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327</v>
      </c>
      <c r="I262" s="10">
        <v>13</v>
      </c>
      <c r="K262" t="s">
        <v>449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x14ac:dyDescent="0.25">
      <c r="A263" t="s">
        <v>302</v>
      </c>
      <c r="B263" t="s">
        <v>557</v>
      </c>
      <c r="C263" t="s">
        <v>365</v>
      </c>
      <c r="D263" t="s">
        <v>14</v>
      </c>
      <c r="E263">
        <v>335</v>
      </c>
      <c r="F263" s="16" t="s">
        <v>78</v>
      </c>
      <c r="G263">
        <v>670</v>
      </c>
      <c r="H263" s="16" t="s">
        <v>374</v>
      </c>
      <c r="I263" s="10">
        <v>12</v>
      </c>
      <c r="J263" t="s">
        <v>348</v>
      </c>
      <c r="K263" t="s">
        <v>449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312</v>
      </c>
      <c r="Y263">
        <v>1</v>
      </c>
      <c r="Z263" t="s">
        <v>364</v>
      </c>
    </row>
    <row r="264" spans="1:30" x14ac:dyDescent="0.25">
      <c r="A264" t="s">
        <v>302</v>
      </c>
      <c r="B264" t="s">
        <v>560</v>
      </c>
      <c r="C264" t="s">
        <v>365</v>
      </c>
      <c r="D264" t="s">
        <v>14</v>
      </c>
      <c r="E264">
        <v>335</v>
      </c>
      <c r="F264" s="16" t="s">
        <v>78</v>
      </c>
      <c r="G264">
        <v>670</v>
      </c>
      <c r="H264" s="16" t="s">
        <v>374</v>
      </c>
      <c r="I264" s="10">
        <v>12</v>
      </c>
      <c r="J264" t="s">
        <v>348</v>
      </c>
      <c r="K264" t="s">
        <v>449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312</v>
      </c>
      <c r="Y264">
        <v>1</v>
      </c>
      <c r="Z264" t="s">
        <v>364</v>
      </c>
    </row>
    <row r="265" spans="1:30" x14ac:dyDescent="0.25">
      <c r="A265" t="s">
        <v>302</v>
      </c>
      <c r="B265" t="s">
        <v>558</v>
      </c>
      <c r="C265" t="s">
        <v>365</v>
      </c>
      <c r="D265" t="s">
        <v>14</v>
      </c>
      <c r="E265">
        <v>225</v>
      </c>
      <c r="F265" t="s">
        <v>78</v>
      </c>
      <c r="G265">
        <v>450</v>
      </c>
      <c r="H265" s="16" t="s">
        <v>374</v>
      </c>
      <c r="I265" s="10">
        <v>12</v>
      </c>
      <c r="J265" t="s">
        <v>348</v>
      </c>
      <c r="K265" t="s">
        <v>449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312</v>
      </c>
      <c r="Y265">
        <v>1</v>
      </c>
      <c r="Z265" t="s">
        <v>364</v>
      </c>
    </row>
    <row r="266" spans="1:30" x14ac:dyDescent="0.25">
      <c r="A266" t="s">
        <v>302</v>
      </c>
      <c r="B266" t="s">
        <v>561</v>
      </c>
      <c r="C266" t="s">
        <v>365</v>
      </c>
      <c r="D266" t="s">
        <v>14</v>
      </c>
      <c r="E266">
        <v>225</v>
      </c>
      <c r="F266" t="s">
        <v>78</v>
      </c>
      <c r="G266">
        <v>450</v>
      </c>
      <c r="H266" s="16" t="s">
        <v>374</v>
      </c>
      <c r="I266" s="10">
        <v>12</v>
      </c>
      <c r="J266" t="s">
        <v>348</v>
      </c>
      <c r="K266" t="s">
        <v>449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312</v>
      </c>
      <c r="Y266">
        <v>1</v>
      </c>
      <c r="Z266" t="s">
        <v>364</v>
      </c>
    </row>
    <row r="267" spans="1:30" x14ac:dyDescent="0.25">
      <c r="A267" t="s">
        <v>302</v>
      </c>
      <c r="B267" t="s">
        <v>559</v>
      </c>
      <c r="C267" t="s">
        <v>365</v>
      </c>
      <c r="D267" t="s">
        <v>14</v>
      </c>
      <c r="E267">
        <v>320</v>
      </c>
      <c r="F267" t="s">
        <v>78</v>
      </c>
      <c r="G267">
        <v>640</v>
      </c>
      <c r="H267" s="16" t="s">
        <v>374</v>
      </c>
      <c r="I267" s="10">
        <v>12</v>
      </c>
      <c r="J267" t="s">
        <v>348</v>
      </c>
      <c r="K267" t="s">
        <v>449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312</v>
      </c>
      <c r="Y267">
        <v>1</v>
      </c>
      <c r="Z267" t="s">
        <v>364</v>
      </c>
    </row>
    <row r="268" spans="1:30" x14ac:dyDescent="0.25">
      <c r="A268" t="s">
        <v>302</v>
      </c>
      <c r="B268" t="s">
        <v>562</v>
      </c>
      <c r="C268" t="s">
        <v>365</v>
      </c>
      <c r="D268" t="s">
        <v>14</v>
      </c>
      <c r="E268">
        <v>320</v>
      </c>
      <c r="F268" t="s">
        <v>78</v>
      </c>
      <c r="G268">
        <v>640</v>
      </c>
      <c r="H268" s="16" t="s">
        <v>374</v>
      </c>
      <c r="I268" s="10">
        <v>12</v>
      </c>
      <c r="J268" t="s">
        <v>348</v>
      </c>
      <c r="K268" t="s">
        <v>449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312</v>
      </c>
      <c r="Y268">
        <v>1</v>
      </c>
      <c r="Z268" t="s">
        <v>364</v>
      </c>
    </row>
    <row r="269" spans="1:30" x14ac:dyDescent="0.25">
      <c r="A269" t="s">
        <v>302</v>
      </c>
      <c r="B269" t="s">
        <v>557</v>
      </c>
      <c r="C269" t="s">
        <v>639</v>
      </c>
      <c r="D269" t="s">
        <v>14</v>
      </c>
      <c r="E269">
        <v>335</v>
      </c>
      <c r="F269" s="16" t="s">
        <v>78</v>
      </c>
      <c r="G269">
        <v>670</v>
      </c>
      <c r="H269" s="16" t="s">
        <v>374</v>
      </c>
      <c r="I269" s="10">
        <v>12</v>
      </c>
      <c r="J269" t="s">
        <v>348</v>
      </c>
      <c r="K269" t="s">
        <v>449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312</v>
      </c>
      <c r="Y269">
        <v>1</v>
      </c>
      <c r="Z269" t="s">
        <v>363</v>
      </c>
    </row>
    <row r="270" spans="1:30" x14ac:dyDescent="0.25">
      <c r="A270" t="s">
        <v>302</v>
      </c>
      <c r="B270" t="s">
        <v>560</v>
      </c>
      <c r="C270" t="s">
        <v>639</v>
      </c>
      <c r="D270" t="s">
        <v>14</v>
      </c>
      <c r="E270">
        <v>335</v>
      </c>
      <c r="F270" s="16" t="s">
        <v>78</v>
      </c>
      <c r="G270">
        <v>670</v>
      </c>
      <c r="H270" s="16" t="s">
        <v>374</v>
      </c>
      <c r="I270" s="10">
        <v>12</v>
      </c>
      <c r="J270" t="s">
        <v>348</v>
      </c>
      <c r="K270" t="s">
        <v>449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312</v>
      </c>
      <c r="Y270">
        <v>1</v>
      </c>
      <c r="Z270" t="s">
        <v>363</v>
      </c>
    </row>
    <row r="271" spans="1:30" x14ac:dyDescent="0.25">
      <c r="A271" t="s">
        <v>302</v>
      </c>
      <c r="B271" t="s">
        <v>558</v>
      </c>
      <c r="C271" t="s">
        <v>639</v>
      </c>
      <c r="D271" t="s">
        <v>14</v>
      </c>
      <c r="E271">
        <v>225</v>
      </c>
      <c r="F271" t="s">
        <v>78</v>
      </c>
      <c r="G271">
        <v>450</v>
      </c>
      <c r="H271" s="16" t="s">
        <v>374</v>
      </c>
      <c r="I271" s="10">
        <v>12</v>
      </c>
      <c r="J271" t="s">
        <v>348</v>
      </c>
      <c r="K271" t="s">
        <v>449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312</v>
      </c>
      <c r="Y271">
        <v>1</v>
      </c>
      <c r="Z271" t="s">
        <v>363</v>
      </c>
    </row>
    <row r="272" spans="1:30" x14ac:dyDescent="0.25">
      <c r="A272" t="s">
        <v>302</v>
      </c>
      <c r="B272" t="s">
        <v>561</v>
      </c>
      <c r="C272" t="s">
        <v>639</v>
      </c>
      <c r="D272" t="s">
        <v>14</v>
      </c>
      <c r="E272">
        <v>225</v>
      </c>
      <c r="F272" t="s">
        <v>78</v>
      </c>
      <c r="G272">
        <v>450</v>
      </c>
      <c r="H272" s="16" t="s">
        <v>374</v>
      </c>
      <c r="I272" s="10">
        <v>12</v>
      </c>
      <c r="J272" t="s">
        <v>348</v>
      </c>
      <c r="K272" t="s">
        <v>449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312</v>
      </c>
      <c r="Y272">
        <v>1</v>
      </c>
      <c r="Z272" t="s">
        <v>363</v>
      </c>
    </row>
    <row r="273" spans="1:26" x14ac:dyDescent="0.25">
      <c r="A273" t="s">
        <v>302</v>
      </c>
      <c r="B273" t="s">
        <v>559</v>
      </c>
      <c r="C273" t="s">
        <v>639</v>
      </c>
      <c r="D273" t="s">
        <v>14</v>
      </c>
      <c r="E273">
        <v>320</v>
      </c>
      <c r="F273" t="s">
        <v>78</v>
      </c>
      <c r="G273">
        <v>640</v>
      </c>
      <c r="H273" s="16" t="s">
        <v>374</v>
      </c>
      <c r="I273" s="10">
        <v>12</v>
      </c>
      <c r="J273" t="s">
        <v>348</v>
      </c>
      <c r="K273" t="s">
        <v>449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312</v>
      </c>
      <c r="Y273">
        <v>1</v>
      </c>
      <c r="Z273" t="s">
        <v>363</v>
      </c>
    </row>
    <row r="274" spans="1:26" x14ac:dyDescent="0.25">
      <c r="A274" t="s">
        <v>302</v>
      </c>
      <c r="B274" t="s">
        <v>562</v>
      </c>
      <c r="C274" t="s">
        <v>639</v>
      </c>
      <c r="D274" t="s">
        <v>14</v>
      </c>
      <c r="E274">
        <v>320</v>
      </c>
      <c r="F274" t="s">
        <v>78</v>
      </c>
      <c r="G274">
        <v>640</v>
      </c>
      <c r="H274" s="16" t="s">
        <v>374</v>
      </c>
      <c r="I274" s="10">
        <v>12</v>
      </c>
      <c r="J274" t="s">
        <v>348</v>
      </c>
      <c r="K274" t="s">
        <v>449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312</v>
      </c>
      <c r="Y274">
        <v>1</v>
      </c>
      <c r="Z274" t="s">
        <v>363</v>
      </c>
    </row>
    <row r="275" spans="1:26" x14ac:dyDescent="0.25">
      <c r="A275" t="s">
        <v>391</v>
      </c>
      <c r="B275" t="s">
        <v>395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448</v>
      </c>
    </row>
    <row r="276" spans="1:26" x14ac:dyDescent="0.25">
      <c r="A276" t="s">
        <v>391</v>
      </c>
      <c r="B276" t="s">
        <v>395</v>
      </c>
      <c r="C276" t="s">
        <v>392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448</v>
      </c>
    </row>
    <row r="277" spans="1:26" x14ac:dyDescent="0.25">
      <c r="A277" t="s">
        <v>391</v>
      </c>
      <c r="B277" t="s">
        <v>395</v>
      </c>
      <c r="C277" t="s">
        <v>393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448</v>
      </c>
    </row>
    <row r="278" spans="1:26" x14ac:dyDescent="0.25">
      <c r="A278" t="s">
        <v>391</v>
      </c>
      <c r="B278" t="s">
        <v>395</v>
      </c>
      <c r="C278" t="s">
        <v>136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448</v>
      </c>
    </row>
    <row r="279" spans="1:26" x14ac:dyDescent="0.25">
      <c r="A279" t="s">
        <v>391</v>
      </c>
      <c r="B279" t="s">
        <v>395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448</v>
      </c>
    </row>
    <row r="280" spans="1:26" x14ac:dyDescent="0.25">
      <c r="A280" t="s">
        <v>391</v>
      </c>
      <c r="B280" t="s">
        <v>395</v>
      </c>
      <c r="C280" t="s">
        <v>242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448</v>
      </c>
    </row>
    <row r="281" spans="1:26" x14ac:dyDescent="0.25">
      <c r="A281" t="s">
        <v>391</v>
      </c>
      <c r="B281" t="s">
        <v>394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448</v>
      </c>
    </row>
    <row r="282" spans="1:26" x14ac:dyDescent="0.25">
      <c r="A282" t="s">
        <v>391</v>
      </c>
      <c r="B282" t="s">
        <v>394</v>
      </c>
      <c r="C282" t="s">
        <v>392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448</v>
      </c>
    </row>
    <row r="283" spans="1:26" x14ac:dyDescent="0.25">
      <c r="A283" t="s">
        <v>391</v>
      </c>
      <c r="B283" t="s">
        <v>394</v>
      </c>
      <c r="C283" t="s">
        <v>393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448</v>
      </c>
    </row>
    <row r="284" spans="1:26" x14ac:dyDescent="0.25">
      <c r="A284" t="s">
        <v>391</v>
      </c>
      <c r="B284" t="s">
        <v>394</v>
      </c>
      <c r="C284" t="s">
        <v>136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448</v>
      </c>
    </row>
    <row r="285" spans="1:26" x14ac:dyDescent="0.25">
      <c r="A285" t="s">
        <v>391</v>
      </c>
      <c r="B285" t="s">
        <v>394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448</v>
      </c>
    </row>
    <row r="286" spans="1:26" x14ac:dyDescent="0.25">
      <c r="A286" t="s">
        <v>391</v>
      </c>
      <c r="B286" t="s">
        <v>394</v>
      </c>
      <c r="C286" t="s">
        <v>242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448</v>
      </c>
    </row>
    <row r="287" spans="1:26" x14ac:dyDescent="0.25">
      <c r="A287" t="s">
        <v>396</v>
      </c>
      <c r="B287" s="24" t="s">
        <v>397</v>
      </c>
      <c r="C287" t="s">
        <v>412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448</v>
      </c>
    </row>
    <row r="288" spans="1:26" x14ac:dyDescent="0.25">
      <c r="A288" t="s">
        <v>396</v>
      </c>
      <c r="B288" s="24" t="s">
        <v>397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448</v>
      </c>
    </row>
    <row r="289" spans="1:11" x14ac:dyDescent="0.25">
      <c r="A289" t="s">
        <v>396</v>
      </c>
      <c r="B289" s="24" t="s">
        <v>397</v>
      </c>
      <c r="C289" t="s">
        <v>137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448</v>
      </c>
    </row>
    <row r="290" spans="1:11" x14ac:dyDescent="0.25">
      <c r="A290" t="s">
        <v>396</v>
      </c>
      <c r="B290" s="24" t="s">
        <v>397</v>
      </c>
      <c r="C290" t="s">
        <v>398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448</v>
      </c>
    </row>
    <row r="291" spans="1:11" x14ac:dyDescent="0.25">
      <c r="A291" t="s">
        <v>396</v>
      </c>
      <c r="B291" s="24" t="s">
        <v>397</v>
      </c>
      <c r="C291" t="s">
        <v>158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448</v>
      </c>
    </row>
    <row r="292" spans="1:11" x14ac:dyDescent="0.25">
      <c r="A292" t="s">
        <v>396</v>
      </c>
      <c r="B292" s="24" t="s">
        <v>397</v>
      </c>
      <c r="C292" t="s">
        <v>136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448</v>
      </c>
    </row>
    <row r="293" spans="1:11" x14ac:dyDescent="0.25">
      <c r="A293" t="s">
        <v>396</v>
      </c>
      <c r="B293" s="24" t="s">
        <v>397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448</v>
      </c>
    </row>
    <row r="294" spans="1:11" x14ac:dyDescent="0.25">
      <c r="A294" t="s">
        <v>396</v>
      </c>
      <c r="B294" s="24" t="s">
        <v>397</v>
      </c>
      <c r="C294" t="s">
        <v>399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448</v>
      </c>
    </row>
    <row r="295" spans="1:11" x14ac:dyDescent="0.25">
      <c r="A295" t="s">
        <v>396</v>
      </c>
      <c r="B295" s="24" t="s">
        <v>397</v>
      </c>
      <c r="C295" t="s">
        <v>157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448</v>
      </c>
    </row>
    <row r="296" spans="1:11" x14ac:dyDescent="0.25">
      <c r="A296" t="s">
        <v>396</v>
      </c>
      <c r="B296" s="24" t="s">
        <v>397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448</v>
      </c>
    </row>
    <row r="297" spans="1:11" x14ac:dyDescent="0.25">
      <c r="A297" t="s">
        <v>396</v>
      </c>
      <c r="B297" s="23" t="s">
        <v>405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448</v>
      </c>
    </row>
    <row r="298" spans="1:11" x14ac:dyDescent="0.25">
      <c r="A298" t="s">
        <v>396</v>
      </c>
      <c r="B298" s="23" t="s">
        <v>405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448</v>
      </c>
    </row>
    <row r="299" spans="1:11" x14ac:dyDescent="0.25">
      <c r="A299" t="s">
        <v>396</v>
      </c>
      <c r="B299" s="23" t="s">
        <v>405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448</v>
      </c>
    </row>
    <row r="300" spans="1:11" x14ac:dyDescent="0.25">
      <c r="A300" t="s">
        <v>396</v>
      </c>
      <c r="B300" s="23" t="s">
        <v>405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448</v>
      </c>
    </row>
    <row r="301" spans="1:11" x14ac:dyDescent="0.25">
      <c r="A301" t="s">
        <v>396</v>
      </c>
      <c r="B301" s="23" t="s">
        <v>405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448</v>
      </c>
    </row>
    <row r="302" spans="1:11" x14ac:dyDescent="0.25">
      <c r="A302" t="s">
        <v>396</v>
      </c>
      <c r="B302" s="23" t="s">
        <v>405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448</v>
      </c>
    </row>
    <row r="303" spans="1:11" x14ac:dyDescent="0.25">
      <c r="A303" t="s">
        <v>396</v>
      </c>
      <c r="B303" s="23" t="s">
        <v>405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448</v>
      </c>
    </row>
    <row r="304" spans="1:11" x14ac:dyDescent="0.25">
      <c r="A304" t="s">
        <v>396</v>
      </c>
      <c r="B304" s="23" t="s">
        <v>405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448</v>
      </c>
    </row>
    <row r="305" spans="1:11" x14ac:dyDescent="0.25">
      <c r="A305" t="s">
        <v>396</v>
      </c>
      <c r="B305" s="23" t="s">
        <v>405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448</v>
      </c>
    </row>
    <row r="306" spans="1:11" x14ac:dyDescent="0.25">
      <c r="A306" t="s">
        <v>396</v>
      </c>
      <c r="B306" s="23" t="s">
        <v>405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448</v>
      </c>
    </row>
    <row r="307" spans="1:11" x14ac:dyDescent="0.25">
      <c r="A307" t="s">
        <v>396</v>
      </c>
      <c r="B307" s="16" t="s">
        <v>404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448</v>
      </c>
    </row>
    <row r="308" spans="1:11" x14ac:dyDescent="0.25">
      <c r="A308" t="s">
        <v>396</v>
      </c>
      <c r="B308" s="16" t="s">
        <v>404</v>
      </c>
      <c r="C308" t="s">
        <v>412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448</v>
      </c>
    </row>
    <row r="309" spans="1:11" x14ac:dyDescent="0.25">
      <c r="A309" t="s">
        <v>396</v>
      </c>
      <c r="B309" s="16" t="s">
        <v>404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448</v>
      </c>
    </row>
    <row r="310" spans="1:11" x14ac:dyDescent="0.25">
      <c r="A310" t="s">
        <v>396</v>
      </c>
      <c r="B310" s="16" t="s">
        <v>404</v>
      </c>
      <c r="C310" t="s">
        <v>137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448</v>
      </c>
    </row>
    <row r="311" spans="1:11" x14ac:dyDescent="0.25">
      <c r="A311" t="s">
        <v>396</v>
      </c>
      <c r="B311" s="16" t="s">
        <v>404</v>
      </c>
      <c r="C311" t="s">
        <v>158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448</v>
      </c>
    </row>
    <row r="312" spans="1:11" x14ac:dyDescent="0.25">
      <c r="A312" t="s">
        <v>396</v>
      </c>
      <c r="B312" s="16" t="s">
        <v>404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448</v>
      </c>
    </row>
    <row r="313" spans="1:11" x14ac:dyDescent="0.25">
      <c r="A313" t="s">
        <v>396</v>
      </c>
      <c r="B313" s="16" t="s">
        <v>404</v>
      </c>
      <c r="C313" t="s">
        <v>136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448</v>
      </c>
    </row>
    <row r="314" spans="1:11" x14ac:dyDescent="0.25">
      <c r="A314" t="s">
        <v>396</v>
      </c>
      <c r="B314" s="16" t="s">
        <v>404</v>
      </c>
      <c r="C314" t="s">
        <v>157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448</v>
      </c>
    </row>
    <row r="315" spans="1:11" x14ac:dyDescent="0.25">
      <c r="A315" t="s">
        <v>396</v>
      </c>
      <c r="B315" s="16" t="s">
        <v>404</v>
      </c>
      <c r="C315" t="s">
        <v>413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448</v>
      </c>
    </row>
    <row r="316" spans="1:11" x14ac:dyDescent="0.25">
      <c r="A316" t="s">
        <v>396</v>
      </c>
      <c r="B316" s="16" t="s">
        <v>404</v>
      </c>
      <c r="C316" t="s">
        <v>399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448</v>
      </c>
    </row>
    <row r="317" spans="1:11" x14ac:dyDescent="0.25">
      <c r="A317" t="s">
        <v>396</v>
      </c>
      <c r="B317" t="s">
        <v>403</v>
      </c>
      <c r="C317" t="s">
        <v>412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448</v>
      </c>
    </row>
    <row r="318" spans="1:11" x14ac:dyDescent="0.25">
      <c r="A318" t="s">
        <v>396</v>
      </c>
      <c r="B318" t="s">
        <v>403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448</v>
      </c>
    </row>
    <row r="319" spans="1:11" x14ac:dyDescent="0.25">
      <c r="A319" t="s">
        <v>396</v>
      </c>
      <c r="B319" t="s">
        <v>403</v>
      </c>
      <c r="C319" t="s">
        <v>158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448</v>
      </c>
    </row>
    <row r="320" spans="1:11" x14ac:dyDescent="0.25">
      <c r="A320" t="s">
        <v>396</v>
      </c>
      <c r="B320" t="s">
        <v>403</v>
      </c>
      <c r="C320" t="s">
        <v>136</v>
      </c>
      <c r="D320" t="s">
        <v>28</v>
      </c>
      <c r="E320" s="20" t="s">
        <v>459</v>
      </c>
      <c r="F320" t="s">
        <v>78</v>
      </c>
      <c r="G320">
        <v>5.87</v>
      </c>
      <c r="H320" t="s">
        <v>80</v>
      </c>
      <c r="K320" t="s">
        <v>448</v>
      </c>
    </row>
    <row r="321" spans="1:11" x14ac:dyDescent="0.25">
      <c r="A321" t="s">
        <v>396</v>
      </c>
      <c r="B321" t="s">
        <v>403</v>
      </c>
      <c r="C321" t="s">
        <v>413</v>
      </c>
      <c r="D321" t="s">
        <v>14</v>
      </c>
      <c r="E321">
        <v>13.8</v>
      </c>
      <c r="F321" t="s">
        <v>78</v>
      </c>
      <c r="G321" s="20" t="s">
        <v>260</v>
      </c>
      <c r="H321" t="s">
        <v>80</v>
      </c>
      <c r="K321" t="s">
        <v>448</v>
      </c>
    </row>
    <row r="322" spans="1:11" x14ac:dyDescent="0.25">
      <c r="A322" t="s">
        <v>396</v>
      </c>
      <c r="B322" t="s">
        <v>403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448</v>
      </c>
    </row>
    <row r="323" spans="1:11" x14ac:dyDescent="0.25">
      <c r="A323" t="s">
        <v>396</v>
      </c>
      <c r="B323" t="s">
        <v>403</v>
      </c>
      <c r="C323" t="s">
        <v>157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448</v>
      </c>
    </row>
    <row r="324" spans="1:11" x14ac:dyDescent="0.25">
      <c r="A324" t="s">
        <v>396</v>
      </c>
      <c r="B324" s="22" t="s">
        <v>400</v>
      </c>
      <c r="C324" t="s">
        <v>412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448</v>
      </c>
    </row>
    <row r="325" spans="1:11" x14ac:dyDescent="0.25">
      <c r="A325" t="s">
        <v>396</v>
      </c>
      <c r="B325" s="22" t="s">
        <v>400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448</v>
      </c>
    </row>
    <row r="326" spans="1:11" x14ac:dyDescent="0.25">
      <c r="A326" t="s">
        <v>396</v>
      </c>
      <c r="B326" s="22" t="s">
        <v>400</v>
      </c>
      <c r="C326" t="s">
        <v>137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448</v>
      </c>
    </row>
    <row r="327" spans="1:11" x14ac:dyDescent="0.25">
      <c r="A327" t="s">
        <v>396</v>
      </c>
      <c r="B327" s="22" t="s">
        <v>400</v>
      </c>
      <c r="C327" t="s">
        <v>158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448</v>
      </c>
    </row>
    <row r="328" spans="1:11" x14ac:dyDescent="0.25">
      <c r="A328" t="s">
        <v>396</v>
      </c>
      <c r="B328" s="22" t="s">
        <v>400</v>
      </c>
      <c r="C328" t="s">
        <v>136</v>
      </c>
      <c r="D328" t="s">
        <v>28</v>
      </c>
      <c r="E328" s="20" t="s">
        <v>460</v>
      </c>
      <c r="F328" t="s">
        <v>78</v>
      </c>
      <c r="G328">
        <v>6.64</v>
      </c>
      <c r="H328" t="s">
        <v>80</v>
      </c>
      <c r="K328" t="s">
        <v>448</v>
      </c>
    </row>
    <row r="329" spans="1:11" x14ac:dyDescent="0.25">
      <c r="A329" t="s">
        <v>396</v>
      </c>
      <c r="B329" s="22" t="s">
        <v>400</v>
      </c>
      <c r="C329" t="s">
        <v>413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448</v>
      </c>
    </row>
    <row r="330" spans="1:11" x14ac:dyDescent="0.25">
      <c r="A330" t="s">
        <v>396</v>
      </c>
      <c r="B330" s="22" t="s">
        <v>400</v>
      </c>
      <c r="C330" t="s">
        <v>401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448</v>
      </c>
    </row>
    <row r="331" spans="1:11" x14ac:dyDescent="0.25">
      <c r="A331" t="s">
        <v>396</v>
      </c>
      <c r="B331" s="22" t="s">
        <v>400</v>
      </c>
      <c r="C331" t="s">
        <v>402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448</v>
      </c>
    </row>
    <row r="332" spans="1:11" x14ac:dyDescent="0.25">
      <c r="A332" t="str">
        <f>A324</f>
        <v>WV_GLIMPSS</v>
      </c>
      <c r="B332" s="21" t="s">
        <v>407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448</v>
      </c>
    </row>
    <row r="333" spans="1:11" x14ac:dyDescent="0.25">
      <c r="A333" t="str">
        <f t="shared" ref="A333:H333" si="18">A325</f>
        <v>WV_GLIMPSS</v>
      </c>
      <c r="B333" s="21" t="s">
        <v>407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448</v>
      </c>
    </row>
    <row r="334" spans="1:11" x14ac:dyDescent="0.25">
      <c r="A334" t="str">
        <f t="shared" ref="A334:H334" si="19">A326</f>
        <v>WV_GLIMPSS</v>
      </c>
      <c r="B334" s="21" t="s">
        <v>407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448</v>
      </c>
    </row>
    <row r="335" spans="1:11" x14ac:dyDescent="0.25">
      <c r="A335" t="str">
        <f t="shared" ref="A335:H335" si="20">A327</f>
        <v>WV_GLIMPSS</v>
      </c>
      <c r="B335" s="21" t="s">
        <v>407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448</v>
      </c>
    </row>
    <row r="336" spans="1:11" x14ac:dyDescent="0.25">
      <c r="A336" t="str">
        <f t="shared" ref="A336:H336" si="21">A328</f>
        <v>WV_GLIMPSS</v>
      </c>
      <c r="B336" s="21" t="s">
        <v>407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448</v>
      </c>
    </row>
    <row r="337" spans="1:11" x14ac:dyDescent="0.25">
      <c r="A337" t="str">
        <f t="shared" ref="A337:H337" si="22">A329</f>
        <v>WV_GLIMPSS</v>
      </c>
      <c r="B337" s="21" t="s">
        <v>407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448</v>
      </c>
    </row>
    <row r="338" spans="1:11" x14ac:dyDescent="0.25">
      <c r="A338" t="str">
        <f t="shared" ref="A338:H338" si="23">A330</f>
        <v>WV_GLIMPSS</v>
      </c>
      <c r="B338" s="21" t="s">
        <v>407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448</v>
      </c>
    </row>
    <row r="339" spans="1:11" x14ac:dyDescent="0.25">
      <c r="A339" t="str">
        <f t="shared" ref="A339:H339" si="24">A331</f>
        <v>WV_GLIMPSS</v>
      </c>
      <c r="B339" s="21" t="s">
        <v>407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448</v>
      </c>
    </row>
    <row r="340" spans="1:11" x14ac:dyDescent="0.25">
      <c r="A340" t="s">
        <v>396</v>
      </c>
      <c r="B340" t="s">
        <v>406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448</v>
      </c>
    </row>
    <row r="341" spans="1:11" x14ac:dyDescent="0.25">
      <c r="A341" t="s">
        <v>396</v>
      </c>
      <c r="B341" t="s">
        <v>406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448</v>
      </c>
    </row>
    <row r="342" spans="1:11" x14ac:dyDescent="0.25">
      <c r="A342" t="s">
        <v>396</v>
      </c>
      <c r="B342" t="s">
        <v>406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448</v>
      </c>
    </row>
    <row r="343" spans="1:11" x14ac:dyDescent="0.25">
      <c r="A343" t="s">
        <v>396</v>
      </c>
      <c r="B343" t="s">
        <v>406</v>
      </c>
      <c r="C343" t="s">
        <v>158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448</v>
      </c>
    </row>
    <row r="344" spans="1:11" x14ac:dyDescent="0.25">
      <c r="A344" t="s">
        <v>396</v>
      </c>
      <c r="B344" t="s">
        <v>406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448</v>
      </c>
    </row>
    <row r="345" spans="1:11" x14ac:dyDescent="0.25">
      <c r="A345" t="s">
        <v>396</v>
      </c>
      <c r="B345" t="s">
        <v>406</v>
      </c>
      <c r="C345" t="s">
        <v>136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448</v>
      </c>
    </row>
    <row r="346" spans="1:11" x14ac:dyDescent="0.25">
      <c r="A346" t="s">
        <v>396</v>
      </c>
      <c r="B346" t="s">
        <v>406</v>
      </c>
      <c r="C346" t="s">
        <v>157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448</v>
      </c>
    </row>
    <row r="347" spans="1:11" x14ac:dyDescent="0.25">
      <c r="A347" t="s">
        <v>396</v>
      </c>
      <c r="B347" t="s">
        <v>406</v>
      </c>
      <c r="C347" t="s">
        <v>413</v>
      </c>
      <c r="D347" t="s">
        <v>14</v>
      </c>
      <c r="E347">
        <v>1.3</v>
      </c>
      <c r="F347" t="str">
        <f t="shared" ref="F347" si="32">F339</f>
        <v>NA</v>
      </c>
      <c r="G347" s="20" t="s">
        <v>437</v>
      </c>
      <c r="H347" t="s">
        <v>80</v>
      </c>
      <c r="K347" t="s">
        <v>448</v>
      </c>
    </row>
    <row r="348" spans="1:11" x14ac:dyDescent="0.25">
      <c r="A348" t="s">
        <v>396</v>
      </c>
      <c r="B348" t="s">
        <v>406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448</v>
      </c>
    </row>
    <row r="349" spans="1:11" x14ac:dyDescent="0.25">
      <c r="A349" t="s">
        <v>419</v>
      </c>
      <c r="B349" t="s">
        <v>420</v>
      </c>
      <c r="C349" t="s">
        <v>188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448</v>
      </c>
    </row>
    <row r="350" spans="1:11" x14ac:dyDescent="0.25">
      <c r="A350" t="s">
        <v>419</v>
      </c>
      <c r="B350" t="s">
        <v>420</v>
      </c>
      <c r="C350" t="s">
        <v>428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448</v>
      </c>
    </row>
    <row r="351" spans="1:11" x14ac:dyDescent="0.25">
      <c r="A351" t="s">
        <v>419</v>
      </c>
      <c r="B351" t="s">
        <v>420</v>
      </c>
      <c r="C351" t="s">
        <v>134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448</v>
      </c>
    </row>
    <row r="352" spans="1:11" x14ac:dyDescent="0.25">
      <c r="A352" t="s">
        <v>419</v>
      </c>
      <c r="B352" t="s">
        <v>420</v>
      </c>
      <c r="C352" t="s">
        <v>241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448</v>
      </c>
    </row>
    <row r="353" spans="1:11" x14ac:dyDescent="0.25">
      <c r="A353" t="s">
        <v>419</v>
      </c>
      <c r="B353" t="s">
        <v>420</v>
      </c>
      <c r="C353" t="s">
        <v>86</v>
      </c>
      <c r="D353" t="s">
        <v>14</v>
      </c>
      <c r="E353">
        <v>18.39</v>
      </c>
      <c r="F353" t="s">
        <v>78</v>
      </c>
      <c r="G353" s="20" t="s">
        <v>438</v>
      </c>
      <c r="H353" t="s">
        <v>80</v>
      </c>
      <c r="K353" t="s">
        <v>448</v>
      </c>
    </row>
    <row r="354" spans="1:11" x14ac:dyDescent="0.25">
      <c r="A354" t="s">
        <v>419</v>
      </c>
      <c r="B354" t="s">
        <v>420</v>
      </c>
      <c r="C354" t="s">
        <v>429</v>
      </c>
      <c r="D354" t="s">
        <v>28</v>
      </c>
      <c r="E354" s="20" t="s">
        <v>439</v>
      </c>
      <c r="F354" t="s">
        <v>78</v>
      </c>
      <c r="G354">
        <v>51.48</v>
      </c>
      <c r="H354" t="s">
        <v>80</v>
      </c>
      <c r="K354" t="s">
        <v>448</v>
      </c>
    </row>
    <row r="355" spans="1:11" x14ac:dyDescent="0.25">
      <c r="A355" t="s">
        <v>419</v>
      </c>
      <c r="B355" t="s">
        <v>420</v>
      </c>
      <c r="C355" t="s">
        <v>176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448</v>
      </c>
    </row>
    <row r="356" spans="1:11" x14ac:dyDescent="0.25">
      <c r="A356" t="s">
        <v>419</v>
      </c>
      <c r="B356" t="s">
        <v>422</v>
      </c>
      <c r="C356" t="s">
        <v>188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448</v>
      </c>
    </row>
    <row r="357" spans="1:11" x14ac:dyDescent="0.25">
      <c r="A357" t="s">
        <v>419</v>
      </c>
      <c r="B357" t="s">
        <v>422</v>
      </c>
      <c r="C357" t="s">
        <v>241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448</v>
      </c>
    </row>
    <row r="358" spans="1:11" x14ac:dyDescent="0.25">
      <c r="A358" t="s">
        <v>419</v>
      </c>
      <c r="B358" t="s">
        <v>422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448</v>
      </c>
    </row>
    <row r="359" spans="1:11" x14ac:dyDescent="0.25">
      <c r="A359" t="s">
        <v>419</v>
      </c>
      <c r="B359" t="s">
        <v>422</v>
      </c>
      <c r="C359" t="s">
        <v>430</v>
      </c>
      <c r="D359" t="s">
        <v>14</v>
      </c>
      <c r="E359">
        <v>14.93</v>
      </c>
      <c r="F359" t="s">
        <v>78</v>
      </c>
      <c r="G359" s="20" t="s">
        <v>440</v>
      </c>
      <c r="H359" t="s">
        <v>80</v>
      </c>
      <c r="K359" t="s">
        <v>448</v>
      </c>
    </row>
    <row r="360" spans="1:11" x14ac:dyDescent="0.25">
      <c r="A360" t="s">
        <v>419</v>
      </c>
      <c r="B360" t="s">
        <v>422</v>
      </c>
      <c r="C360" t="s">
        <v>43</v>
      </c>
      <c r="D360" t="s">
        <v>28</v>
      </c>
      <c r="E360">
        <v>0</v>
      </c>
      <c r="F360" t="s">
        <v>78</v>
      </c>
      <c r="G360" s="20" t="s">
        <v>441</v>
      </c>
      <c r="H360" t="s">
        <v>80</v>
      </c>
      <c r="K360" t="s">
        <v>448</v>
      </c>
    </row>
    <row r="361" spans="1:11" x14ac:dyDescent="0.25">
      <c r="A361" t="s">
        <v>419</v>
      </c>
      <c r="B361" t="s">
        <v>423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448</v>
      </c>
    </row>
    <row r="362" spans="1:11" x14ac:dyDescent="0.25">
      <c r="A362" t="s">
        <v>419</v>
      </c>
      <c r="B362" t="s">
        <v>423</v>
      </c>
      <c r="C362" t="s">
        <v>188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448</v>
      </c>
    </row>
    <row r="363" spans="1:11" x14ac:dyDescent="0.25">
      <c r="A363" t="s">
        <v>419</v>
      </c>
      <c r="B363" t="s">
        <v>423</v>
      </c>
      <c r="C363" t="s">
        <v>241</v>
      </c>
      <c r="D363" t="s">
        <v>28</v>
      </c>
      <c r="E363">
        <v>1.33</v>
      </c>
      <c r="F363" t="s">
        <v>78</v>
      </c>
      <c r="G363" s="20" t="s">
        <v>442</v>
      </c>
      <c r="H363" t="s">
        <v>80</v>
      </c>
      <c r="K363" t="s">
        <v>448</v>
      </c>
    </row>
    <row r="364" spans="1:11" x14ac:dyDescent="0.25">
      <c r="A364" t="s">
        <v>419</v>
      </c>
      <c r="B364" t="s">
        <v>423</v>
      </c>
      <c r="C364" t="s">
        <v>86</v>
      </c>
      <c r="D364" t="s">
        <v>14</v>
      </c>
      <c r="E364" s="20" t="s">
        <v>443</v>
      </c>
      <c r="F364" t="s">
        <v>78</v>
      </c>
      <c r="G364">
        <v>72.16</v>
      </c>
      <c r="H364" t="s">
        <v>80</v>
      </c>
      <c r="K364" t="s">
        <v>448</v>
      </c>
    </row>
    <row r="365" spans="1:11" x14ac:dyDescent="0.25">
      <c r="A365" t="s">
        <v>419</v>
      </c>
      <c r="B365" t="s">
        <v>423</v>
      </c>
      <c r="C365" t="s">
        <v>431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448</v>
      </c>
    </row>
    <row r="366" spans="1:11" x14ac:dyDescent="0.25">
      <c r="A366" t="s">
        <v>419</v>
      </c>
      <c r="B366" t="s">
        <v>423</v>
      </c>
      <c r="C366" t="s">
        <v>139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448</v>
      </c>
    </row>
    <row r="367" spans="1:11" x14ac:dyDescent="0.25">
      <c r="A367" t="s">
        <v>419</v>
      </c>
      <c r="B367" t="s">
        <v>424</v>
      </c>
      <c r="C367" t="s">
        <v>432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448</v>
      </c>
    </row>
    <row r="368" spans="1:11" x14ac:dyDescent="0.25">
      <c r="A368" t="s">
        <v>419</v>
      </c>
      <c r="B368" t="s">
        <v>424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448</v>
      </c>
    </row>
    <row r="369" spans="1:11" x14ac:dyDescent="0.25">
      <c r="A369" t="s">
        <v>419</v>
      </c>
      <c r="B369" t="s">
        <v>424</v>
      </c>
      <c r="C369" t="s">
        <v>436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448</v>
      </c>
    </row>
    <row r="370" spans="1:11" x14ac:dyDescent="0.25">
      <c r="A370" t="s">
        <v>419</v>
      </c>
      <c r="B370" t="s">
        <v>424</v>
      </c>
      <c r="C370" t="s">
        <v>433</v>
      </c>
      <c r="D370" t="s">
        <v>28</v>
      </c>
      <c r="E370">
        <v>3.29</v>
      </c>
      <c r="F370" t="s">
        <v>78</v>
      </c>
      <c r="G370" s="20" t="s">
        <v>444</v>
      </c>
      <c r="H370" t="s">
        <v>80</v>
      </c>
      <c r="K370" t="s">
        <v>448</v>
      </c>
    </row>
    <row r="371" spans="1:11" x14ac:dyDescent="0.25">
      <c r="A371" t="s">
        <v>419</v>
      </c>
      <c r="B371" t="s">
        <v>424</v>
      </c>
      <c r="C371" t="s">
        <v>135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448</v>
      </c>
    </row>
    <row r="372" spans="1:11" x14ac:dyDescent="0.25">
      <c r="A372" t="s">
        <v>419</v>
      </c>
      <c r="B372" t="s">
        <v>424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448</v>
      </c>
    </row>
    <row r="373" spans="1:11" x14ac:dyDescent="0.25">
      <c r="A373" t="s">
        <v>419</v>
      </c>
      <c r="B373" t="s">
        <v>425</v>
      </c>
      <c r="C373" t="s">
        <v>188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448</v>
      </c>
    </row>
    <row r="374" spans="1:11" x14ac:dyDescent="0.25">
      <c r="A374" t="s">
        <v>419</v>
      </c>
      <c r="B374" t="s">
        <v>425</v>
      </c>
      <c r="C374" t="s">
        <v>185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448</v>
      </c>
    </row>
    <row r="375" spans="1:11" x14ac:dyDescent="0.25">
      <c r="A375" t="s">
        <v>419</v>
      </c>
      <c r="B375" t="s">
        <v>425</v>
      </c>
      <c r="C375" t="s">
        <v>434</v>
      </c>
      <c r="D375" t="s">
        <v>28</v>
      </c>
      <c r="E375" s="20" t="s">
        <v>445</v>
      </c>
      <c r="F375" t="s">
        <v>78</v>
      </c>
      <c r="G375">
        <v>27.03</v>
      </c>
      <c r="H375" t="s">
        <v>80</v>
      </c>
      <c r="K375" t="s">
        <v>448</v>
      </c>
    </row>
    <row r="376" spans="1:11" x14ac:dyDescent="0.25">
      <c r="A376" t="s">
        <v>419</v>
      </c>
      <c r="B376" t="s">
        <v>425</v>
      </c>
      <c r="C376" t="s">
        <v>430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448</v>
      </c>
    </row>
    <row r="377" spans="1:11" x14ac:dyDescent="0.25">
      <c r="A377" t="s">
        <v>419</v>
      </c>
      <c r="B377" t="s">
        <v>425</v>
      </c>
      <c r="C377" t="s">
        <v>139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448</v>
      </c>
    </row>
    <row r="378" spans="1:11" x14ac:dyDescent="0.25">
      <c r="A378" t="s">
        <v>419</v>
      </c>
      <c r="B378" t="s">
        <v>425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448</v>
      </c>
    </row>
    <row r="379" spans="1:11" x14ac:dyDescent="0.25">
      <c r="A379" t="s">
        <v>419</v>
      </c>
      <c r="B379" t="s">
        <v>426</v>
      </c>
      <c r="C379" t="s">
        <v>398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448</v>
      </c>
    </row>
    <row r="380" spans="1:11" x14ac:dyDescent="0.25">
      <c r="A380" t="s">
        <v>419</v>
      </c>
      <c r="B380" t="s">
        <v>426</v>
      </c>
      <c r="C380" t="s">
        <v>188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448</v>
      </c>
    </row>
    <row r="381" spans="1:11" x14ac:dyDescent="0.25">
      <c r="A381" t="s">
        <v>419</v>
      </c>
      <c r="B381" t="s">
        <v>426</v>
      </c>
      <c r="C381" t="s">
        <v>158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448</v>
      </c>
    </row>
    <row r="382" spans="1:11" x14ac:dyDescent="0.25">
      <c r="A382" t="s">
        <v>419</v>
      </c>
      <c r="B382" t="s">
        <v>426</v>
      </c>
      <c r="C382" t="s">
        <v>436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448</v>
      </c>
    </row>
    <row r="383" spans="1:11" x14ac:dyDescent="0.25">
      <c r="A383" t="s">
        <v>419</v>
      </c>
      <c r="B383" t="s">
        <v>426</v>
      </c>
      <c r="C383" t="s">
        <v>242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448</v>
      </c>
    </row>
    <row r="384" spans="1:11" x14ac:dyDescent="0.25">
      <c r="A384" t="s">
        <v>419</v>
      </c>
      <c r="B384" t="s">
        <v>426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448</v>
      </c>
    </row>
    <row r="385" spans="1:30" x14ac:dyDescent="0.25">
      <c r="A385" t="s">
        <v>419</v>
      </c>
      <c r="B385" t="s">
        <v>427</v>
      </c>
      <c r="C385" t="s">
        <v>398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448</v>
      </c>
    </row>
    <row r="386" spans="1:30" x14ac:dyDescent="0.25">
      <c r="A386" t="s">
        <v>419</v>
      </c>
      <c r="B386" t="s">
        <v>427</v>
      </c>
      <c r="C386" t="s">
        <v>435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448</v>
      </c>
    </row>
    <row r="387" spans="1:30" x14ac:dyDescent="0.25">
      <c r="A387" t="s">
        <v>419</v>
      </c>
      <c r="B387" t="s">
        <v>427</v>
      </c>
      <c r="C387" t="s">
        <v>185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448</v>
      </c>
    </row>
    <row r="388" spans="1:30" x14ac:dyDescent="0.25">
      <c r="A388" t="s">
        <v>419</v>
      </c>
      <c r="B388" t="s">
        <v>427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448</v>
      </c>
    </row>
    <row r="389" spans="1:30" x14ac:dyDescent="0.25">
      <c r="A389" t="s">
        <v>419</v>
      </c>
      <c r="B389" t="s">
        <v>427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448</v>
      </c>
    </row>
    <row r="390" spans="1:30" x14ac:dyDescent="0.25">
      <c r="A390" t="s">
        <v>481</v>
      </c>
      <c r="B390" t="s">
        <v>499</v>
      </c>
      <c r="C390" t="s">
        <v>366</v>
      </c>
      <c r="D390" t="s">
        <v>14</v>
      </c>
      <c r="E390" s="20" t="s">
        <v>483</v>
      </c>
      <c r="F390" s="16" t="s">
        <v>78</v>
      </c>
      <c r="G390">
        <v>28.5</v>
      </c>
      <c r="H390" s="16" t="s">
        <v>309</v>
      </c>
      <c r="I390" s="10">
        <v>1</v>
      </c>
      <c r="K390" t="s">
        <v>449</v>
      </c>
      <c r="M390" t="s">
        <v>78</v>
      </c>
      <c r="N390" t="s">
        <v>78</v>
      </c>
      <c r="O390" t="s">
        <v>78</v>
      </c>
      <c r="P390" t="s">
        <v>310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x14ac:dyDescent="0.25">
      <c r="A391" t="s">
        <v>481</v>
      </c>
      <c r="B391" t="s">
        <v>499</v>
      </c>
      <c r="C391" t="s">
        <v>311</v>
      </c>
      <c r="D391" t="s">
        <v>14</v>
      </c>
      <c r="E391">
        <v>1.3</v>
      </c>
      <c r="F391" s="16" t="s">
        <v>78</v>
      </c>
      <c r="G391">
        <v>2.7</v>
      </c>
      <c r="H391" s="16" t="s">
        <v>309</v>
      </c>
      <c r="I391" s="10">
        <v>2</v>
      </c>
      <c r="K391" t="s">
        <v>449</v>
      </c>
      <c r="M391" t="s">
        <v>78</v>
      </c>
      <c r="N391" t="s">
        <v>78</v>
      </c>
      <c r="O391" t="s">
        <v>78</v>
      </c>
      <c r="P391" t="s">
        <v>310</v>
      </c>
      <c r="Q391" s="19">
        <v>1.45</v>
      </c>
      <c r="R391" s="20" t="s">
        <v>338</v>
      </c>
      <c r="S391">
        <v>0.53</v>
      </c>
      <c r="T391" t="s">
        <v>78</v>
      </c>
      <c r="U391" t="s">
        <v>78</v>
      </c>
      <c r="V391" s="20" t="s">
        <v>263</v>
      </c>
      <c r="W391">
        <v>1.07</v>
      </c>
    </row>
    <row r="392" spans="1:30" x14ac:dyDescent="0.25">
      <c r="A392" t="s">
        <v>481</v>
      </c>
      <c r="B392" t="s">
        <v>499</v>
      </c>
      <c r="C392" t="s">
        <v>351</v>
      </c>
      <c r="D392" t="s">
        <v>14</v>
      </c>
      <c r="E392">
        <v>2.4</v>
      </c>
      <c r="F392" s="16" t="s">
        <v>78</v>
      </c>
      <c r="G392">
        <v>3.7</v>
      </c>
      <c r="H392" s="16" t="s">
        <v>309</v>
      </c>
      <c r="I392" s="10" t="s">
        <v>321</v>
      </c>
      <c r="K392" t="s">
        <v>449</v>
      </c>
      <c r="M392" t="s">
        <v>78</v>
      </c>
      <c r="N392" t="s">
        <v>78</v>
      </c>
      <c r="O392" t="s">
        <v>78</v>
      </c>
      <c r="P392" t="s">
        <v>310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x14ac:dyDescent="0.25">
      <c r="A393" t="s">
        <v>481</v>
      </c>
      <c r="B393" t="s">
        <v>499</v>
      </c>
      <c r="C393" t="s">
        <v>644</v>
      </c>
      <c r="D393" t="s">
        <v>14</v>
      </c>
      <c r="E393">
        <v>2.7</v>
      </c>
      <c r="F393" s="16" t="s">
        <v>78</v>
      </c>
      <c r="G393">
        <v>5.3</v>
      </c>
      <c r="H393" s="16" t="s">
        <v>309</v>
      </c>
      <c r="I393" s="10">
        <v>4</v>
      </c>
      <c r="K393" t="s">
        <v>449</v>
      </c>
      <c r="M393" t="s">
        <v>78</v>
      </c>
      <c r="N393" t="s">
        <v>78</v>
      </c>
      <c r="O393" t="s">
        <v>78</v>
      </c>
      <c r="P393" t="s">
        <v>310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x14ac:dyDescent="0.25">
      <c r="A394" t="s">
        <v>481</v>
      </c>
      <c r="B394" t="s">
        <v>499</v>
      </c>
      <c r="C394" t="s">
        <v>352</v>
      </c>
      <c r="D394" t="s">
        <v>14</v>
      </c>
      <c r="E394">
        <v>1.7</v>
      </c>
      <c r="F394" s="16" t="s">
        <v>78</v>
      </c>
      <c r="G394">
        <v>3.3</v>
      </c>
      <c r="H394" s="16" t="s">
        <v>309</v>
      </c>
      <c r="I394" s="10">
        <v>5</v>
      </c>
      <c r="K394" t="s">
        <v>449</v>
      </c>
      <c r="M394" t="s">
        <v>78</v>
      </c>
      <c r="N394" t="s">
        <v>78</v>
      </c>
      <c r="O394" t="s">
        <v>78</v>
      </c>
      <c r="P394" t="s">
        <v>310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x14ac:dyDescent="0.25">
      <c r="A395" t="s">
        <v>481</v>
      </c>
      <c r="B395" t="s">
        <v>499</v>
      </c>
      <c r="C395" t="s">
        <v>350</v>
      </c>
      <c r="D395" t="s">
        <v>14</v>
      </c>
      <c r="E395">
        <v>1.3</v>
      </c>
      <c r="F395" s="16" t="s">
        <v>78</v>
      </c>
      <c r="G395">
        <v>2.7</v>
      </c>
      <c r="H395" s="16" t="s">
        <v>309</v>
      </c>
      <c r="I395" s="10" t="s">
        <v>325</v>
      </c>
      <c r="K395" t="s">
        <v>449</v>
      </c>
      <c r="M395" t="s">
        <v>78</v>
      </c>
      <c r="N395" t="s">
        <v>78</v>
      </c>
      <c r="O395" t="s">
        <v>78</v>
      </c>
      <c r="P395" t="s">
        <v>310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x14ac:dyDescent="0.25">
      <c r="A396" t="s">
        <v>481</v>
      </c>
      <c r="B396" t="s">
        <v>499</v>
      </c>
      <c r="C396" t="s">
        <v>353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449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x14ac:dyDescent="0.25">
      <c r="A397" t="s">
        <v>481</v>
      </c>
      <c r="B397" t="s">
        <v>499</v>
      </c>
      <c r="C397" t="s">
        <v>638</v>
      </c>
      <c r="D397" t="s">
        <v>28</v>
      </c>
      <c r="E397">
        <v>26.4</v>
      </c>
      <c r="F397" s="16" t="s">
        <v>78</v>
      </c>
      <c r="G397">
        <v>52.4</v>
      </c>
      <c r="H397" s="16" t="s">
        <v>378</v>
      </c>
      <c r="I397" s="10">
        <v>8</v>
      </c>
      <c r="K397" t="s">
        <v>449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351</v>
      </c>
      <c r="AB397">
        <v>0</v>
      </c>
      <c r="AC397" t="s">
        <v>363</v>
      </c>
      <c r="AD397">
        <v>1</v>
      </c>
    </row>
    <row r="398" spans="1:30" x14ac:dyDescent="0.25">
      <c r="A398" t="s">
        <v>481</v>
      </c>
      <c r="B398" t="s">
        <v>499</v>
      </c>
      <c r="C398" t="s">
        <v>645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449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x14ac:dyDescent="0.25">
      <c r="A399" t="s">
        <v>481</v>
      </c>
      <c r="B399" t="s">
        <v>499</v>
      </c>
      <c r="C399" t="s">
        <v>349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323</v>
      </c>
      <c r="K399" t="s">
        <v>449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x14ac:dyDescent="0.25">
      <c r="A400" t="s">
        <v>481</v>
      </c>
      <c r="B400" t="s">
        <v>499</v>
      </c>
      <c r="C400" t="s">
        <v>314</v>
      </c>
      <c r="D400" t="s">
        <v>14</v>
      </c>
      <c r="E400" s="20" t="s">
        <v>291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449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x14ac:dyDescent="0.25">
      <c r="A401" t="s">
        <v>481</v>
      </c>
      <c r="B401" t="s">
        <v>499</v>
      </c>
      <c r="C401" t="s">
        <v>315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327</v>
      </c>
      <c r="I401" s="10">
        <v>13</v>
      </c>
      <c r="K401" t="s">
        <v>449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x14ac:dyDescent="0.25">
      <c r="A402" t="s">
        <v>481</v>
      </c>
      <c r="B402" t="s">
        <v>500</v>
      </c>
      <c r="C402" t="s">
        <v>366</v>
      </c>
      <c r="D402" t="s">
        <v>14</v>
      </c>
      <c r="E402" s="20" t="s">
        <v>483</v>
      </c>
      <c r="F402" s="16" t="s">
        <v>78</v>
      </c>
      <c r="G402">
        <v>28.5</v>
      </c>
      <c r="H402" s="16" t="s">
        <v>309</v>
      </c>
      <c r="I402" s="10">
        <v>1</v>
      </c>
      <c r="K402" t="s">
        <v>449</v>
      </c>
      <c r="M402" t="s">
        <v>78</v>
      </c>
      <c r="N402" t="s">
        <v>78</v>
      </c>
      <c r="O402" t="s">
        <v>78</v>
      </c>
      <c r="P402" t="s">
        <v>310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x14ac:dyDescent="0.25">
      <c r="A403" t="s">
        <v>481</v>
      </c>
      <c r="B403" t="s">
        <v>500</v>
      </c>
      <c r="C403" t="s">
        <v>311</v>
      </c>
      <c r="D403" t="s">
        <v>14</v>
      </c>
      <c r="E403">
        <v>1.3</v>
      </c>
      <c r="F403" s="16" t="s">
        <v>78</v>
      </c>
      <c r="G403">
        <v>2.7</v>
      </c>
      <c r="H403" s="16" t="s">
        <v>309</v>
      </c>
      <c r="I403" s="10">
        <v>2</v>
      </c>
      <c r="K403" t="s">
        <v>449</v>
      </c>
      <c r="M403" t="s">
        <v>78</v>
      </c>
      <c r="N403" t="s">
        <v>78</v>
      </c>
      <c r="O403" t="s">
        <v>78</v>
      </c>
      <c r="P403" t="s">
        <v>310</v>
      </c>
      <c r="Q403" s="19">
        <v>1.45</v>
      </c>
      <c r="R403" s="20" t="s">
        <v>338</v>
      </c>
      <c r="S403">
        <v>0.53</v>
      </c>
      <c r="T403" t="s">
        <v>78</v>
      </c>
      <c r="U403" t="s">
        <v>78</v>
      </c>
      <c r="V403" s="20" t="s">
        <v>263</v>
      </c>
      <c r="W403">
        <v>1.07</v>
      </c>
    </row>
    <row r="404" spans="1:30" x14ac:dyDescent="0.25">
      <c r="A404" t="s">
        <v>481</v>
      </c>
      <c r="B404" t="s">
        <v>500</v>
      </c>
      <c r="C404" t="s">
        <v>637</v>
      </c>
      <c r="D404" t="s">
        <v>14</v>
      </c>
      <c r="E404" s="20" t="s">
        <v>484</v>
      </c>
      <c r="F404" s="16" t="s">
        <v>78</v>
      </c>
      <c r="G404">
        <v>6.6</v>
      </c>
      <c r="H404" s="16" t="s">
        <v>309</v>
      </c>
      <c r="I404" s="10" t="s">
        <v>322</v>
      </c>
      <c r="K404" t="s">
        <v>449</v>
      </c>
      <c r="M404" t="s">
        <v>78</v>
      </c>
      <c r="N404" t="s">
        <v>78</v>
      </c>
      <c r="O404" t="s">
        <v>78</v>
      </c>
      <c r="P404" t="s">
        <v>310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x14ac:dyDescent="0.25">
      <c r="A405" t="s">
        <v>481</v>
      </c>
      <c r="B405" t="s">
        <v>500</v>
      </c>
      <c r="C405" t="s">
        <v>644</v>
      </c>
      <c r="D405" t="s">
        <v>14</v>
      </c>
      <c r="E405">
        <v>2.7</v>
      </c>
      <c r="F405" s="16" t="s">
        <v>78</v>
      </c>
      <c r="G405">
        <v>5.3</v>
      </c>
      <c r="H405" s="16" t="s">
        <v>309</v>
      </c>
      <c r="I405" s="10">
        <v>4</v>
      </c>
      <c r="K405" t="s">
        <v>449</v>
      </c>
      <c r="M405" t="s">
        <v>78</v>
      </c>
      <c r="N405" t="s">
        <v>78</v>
      </c>
      <c r="O405" t="s">
        <v>78</v>
      </c>
      <c r="P405" t="s">
        <v>310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x14ac:dyDescent="0.25">
      <c r="A406" t="s">
        <v>481</v>
      </c>
      <c r="B406" t="s">
        <v>500</v>
      </c>
      <c r="C406" t="s">
        <v>352</v>
      </c>
      <c r="D406" t="s">
        <v>14</v>
      </c>
      <c r="E406">
        <v>1.7</v>
      </c>
      <c r="F406" s="16" t="s">
        <v>78</v>
      </c>
      <c r="G406">
        <v>3.3</v>
      </c>
      <c r="H406" s="16" t="s">
        <v>309</v>
      </c>
      <c r="I406" s="10">
        <v>5</v>
      </c>
      <c r="K406" t="s">
        <v>449</v>
      </c>
      <c r="M406" t="s">
        <v>78</v>
      </c>
      <c r="N406" t="s">
        <v>78</v>
      </c>
      <c r="O406" t="s">
        <v>78</v>
      </c>
      <c r="P406" t="s">
        <v>310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x14ac:dyDescent="0.25">
      <c r="A407" t="s">
        <v>481</v>
      </c>
      <c r="B407" t="s">
        <v>500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309</v>
      </c>
      <c r="I407" s="10" t="s">
        <v>326</v>
      </c>
      <c r="K407" t="s">
        <v>449</v>
      </c>
      <c r="M407" t="s">
        <v>78</v>
      </c>
      <c r="N407" t="s">
        <v>78</v>
      </c>
      <c r="O407" t="s">
        <v>78</v>
      </c>
      <c r="P407" t="s">
        <v>310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x14ac:dyDescent="0.25">
      <c r="A408" t="s">
        <v>481</v>
      </c>
      <c r="B408" t="s">
        <v>500</v>
      </c>
      <c r="C408" t="s">
        <v>353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449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x14ac:dyDescent="0.25">
      <c r="A409" t="s">
        <v>481</v>
      </c>
      <c r="B409" t="s">
        <v>500</v>
      </c>
      <c r="C409" t="s">
        <v>638</v>
      </c>
      <c r="D409" t="s">
        <v>28</v>
      </c>
      <c r="E409">
        <v>26.4</v>
      </c>
      <c r="F409" s="16" t="s">
        <v>78</v>
      </c>
      <c r="G409">
        <v>52.4</v>
      </c>
      <c r="H409" s="16" t="s">
        <v>378</v>
      </c>
      <c r="I409" s="10">
        <v>8</v>
      </c>
      <c r="K409" t="s">
        <v>449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351</v>
      </c>
      <c r="AB409">
        <v>0</v>
      </c>
      <c r="AC409" t="s">
        <v>363</v>
      </c>
      <c r="AD409">
        <v>1</v>
      </c>
    </row>
    <row r="410" spans="1:30" x14ac:dyDescent="0.25">
      <c r="A410" t="s">
        <v>481</v>
      </c>
      <c r="B410" t="s">
        <v>500</v>
      </c>
      <c r="C410" t="s">
        <v>645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449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x14ac:dyDescent="0.25">
      <c r="A411" t="s">
        <v>481</v>
      </c>
      <c r="B411" t="s">
        <v>500</v>
      </c>
      <c r="C411" t="s">
        <v>313</v>
      </c>
      <c r="D411" t="s">
        <v>78</v>
      </c>
      <c r="E411">
        <v>3.4</v>
      </c>
      <c r="F411" s="16" t="s">
        <v>78</v>
      </c>
      <c r="G411">
        <v>8.4</v>
      </c>
      <c r="H411" s="16" t="s">
        <v>316</v>
      </c>
      <c r="I411" s="10" t="s">
        <v>324</v>
      </c>
      <c r="K411" t="s">
        <v>449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x14ac:dyDescent="0.25">
      <c r="A412" t="s">
        <v>481</v>
      </c>
      <c r="B412" t="s">
        <v>500</v>
      </c>
      <c r="C412" t="s">
        <v>314</v>
      </c>
      <c r="D412" t="s">
        <v>14</v>
      </c>
      <c r="E412" s="20" t="s">
        <v>291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449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x14ac:dyDescent="0.25">
      <c r="A413" t="s">
        <v>481</v>
      </c>
      <c r="B413" t="s">
        <v>500</v>
      </c>
      <c r="C413" t="s">
        <v>315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327</v>
      </c>
      <c r="I413" s="10">
        <v>13</v>
      </c>
      <c r="K413" t="s">
        <v>449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x14ac:dyDescent="0.25">
      <c r="A414" t="s">
        <v>481</v>
      </c>
      <c r="B414" t="s">
        <v>501</v>
      </c>
      <c r="C414" t="s">
        <v>366</v>
      </c>
      <c r="D414" t="s">
        <v>14</v>
      </c>
      <c r="E414" s="20" t="s">
        <v>488</v>
      </c>
      <c r="F414" s="16" t="s">
        <v>78</v>
      </c>
      <c r="G414">
        <v>26</v>
      </c>
      <c r="H414" s="16" t="s">
        <v>309</v>
      </c>
      <c r="I414" s="10">
        <v>1</v>
      </c>
      <c r="K414" t="s">
        <v>449</v>
      </c>
      <c r="M414" t="s">
        <v>78</v>
      </c>
      <c r="N414" t="s">
        <v>78</v>
      </c>
      <c r="O414" t="s">
        <v>78</v>
      </c>
      <c r="P414" t="s">
        <v>310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x14ac:dyDescent="0.25">
      <c r="A415" t="s">
        <v>481</v>
      </c>
      <c r="B415" t="s">
        <v>501</v>
      </c>
      <c r="C415" t="s">
        <v>311</v>
      </c>
      <c r="D415" t="s">
        <v>14</v>
      </c>
      <c r="E415">
        <v>2.7</v>
      </c>
      <c r="F415" t="s">
        <v>78</v>
      </c>
      <c r="G415">
        <v>5.3</v>
      </c>
      <c r="H415" s="16" t="s">
        <v>309</v>
      </c>
      <c r="I415" s="10">
        <v>2</v>
      </c>
      <c r="K415" t="s">
        <v>449</v>
      </c>
      <c r="M415" t="s">
        <v>78</v>
      </c>
      <c r="N415" t="s">
        <v>78</v>
      </c>
      <c r="O415" t="s">
        <v>78</v>
      </c>
      <c r="P415" t="s">
        <v>310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x14ac:dyDescent="0.25">
      <c r="A416" t="s">
        <v>481</v>
      </c>
      <c r="B416" t="s">
        <v>501</v>
      </c>
      <c r="C416" t="s">
        <v>351</v>
      </c>
      <c r="D416" t="s">
        <v>14</v>
      </c>
      <c r="E416">
        <v>1.3</v>
      </c>
      <c r="F416" t="s">
        <v>78</v>
      </c>
      <c r="G416">
        <v>2.7</v>
      </c>
      <c r="H416" s="16" t="s">
        <v>309</v>
      </c>
      <c r="I416" s="10" t="s">
        <v>321</v>
      </c>
      <c r="K416" t="s">
        <v>449</v>
      </c>
      <c r="M416" t="s">
        <v>78</v>
      </c>
      <c r="N416" t="s">
        <v>78</v>
      </c>
      <c r="O416" t="s">
        <v>78</v>
      </c>
      <c r="P416" t="s">
        <v>310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x14ac:dyDescent="0.25">
      <c r="A417" t="s">
        <v>481</v>
      </c>
      <c r="B417" t="s">
        <v>501</v>
      </c>
      <c r="C417" t="s">
        <v>644</v>
      </c>
      <c r="D417" t="s">
        <v>14</v>
      </c>
      <c r="E417" s="20" t="s">
        <v>489</v>
      </c>
      <c r="F417" t="s">
        <v>78</v>
      </c>
      <c r="G417">
        <v>4.7</v>
      </c>
      <c r="H417" s="16" t="s">
        <v>309</v>
      </c>
      <c r="I417" s="10">
        <v>4</v>
      </c>
      <c r="K417" t="s">
        <v>449</v>
      </c>
      <c r="M417" t="s">
        <v>78</v>
      </c>
      <c r="N417" t="s">
        <v>78</v>
      </c>
      <c r="O417" t="s">
        <v>78</v>
      </c>
      <c r="P417" t="s">
        <v>310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x14ac:dyDescent="0.25">
      <c r="A418" t="s">
        <v>481</v>
      </c>
      <c r="B418" t="s">
        <v>501</v>
      </c>
      <c r="C418" t="s">
        <v>352</v>
      </c>
      <c r="D418" t="s">
        <v>14</v>
      </c>
      <c r="E418">
        <v>2.1</v>
      </c>
      <c r="F418" t="s">
        <v>78</v>
      </c>
      <c r="G418">
        <v>3.1</v>
      </c>
      <c r="H418" s="16" t="s">
        <v>309</v>
      </c>
      <c r="I418" s="10">
        <v>5</v>
      </c>
      <c r="K418" t="s">
        <v>449</v>
      </c>
      <c r="M418" t="s">
        <v>78</v>
      </c>
      <c r="N418" t="s">
        <v>78</v>
      </c>
      <c r="O418" t="s">
        <v>78</v>
      </c>
      <c r="P418" t="s">
        <v>310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x14ac:dyDescent="0.25">
      <c r="A419" t="s">
        <v>481</v>
      </c>
      <c r="B419" t="s">
        <v>501</v>
      </c>
      <c r="C419" t="s">
        <v>350</v>
      </c>
      <c r="D419" t="s">
        <v>14</v>
      </c>
      <c r="E419">
        <v>2</v>
      </c>
      <c r="F419" t="s">
        <v>78</v>
      </c>
      <c r="G419">
        <v>4</v>
      </c>
      <c r="H419" s="16" t="s">
        <v>309</v>
      </c>
      <c r="I419" s="10" t="s">
        <v>325</v>
      </c>
      <c r="K419" t="s">
        <v>449</v>
      </c>
      <c r="M419" t="s">
        <v>78</v>
      </c>
      <c r="N419" t="s">
        <v>78</v>
      </c>
      <c r="O419" t="s">
        <v>78</v>
      </c>
      <c r="P419" t="s">
        <v>310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x14ac:dyDescent="0.25">
      <c r="A420" t="s">
        <v>481</v>
      </c>
      <c r="B420" t="s">
        <v>501</v>
      </c>
      <c r="C420" t="s">
        <v>353</v>
      </c>
      <c r="D420" t="s">
        <v>14</v>
      </c>
      <c r="E420" s="20" t="s">
        <v>487</v>
      </c>
      <c r="F420" t="s">
        <v>78</v>
      </c>
      <c r="G420" s="20" t="s">
        <v>485</v>
      </c>
      <c r="H420" s="16" t="s">
        <v>79</v>
      </c>
      <c r="I420" s="10">
        <v>7</v>
      </c>
      <c r="K420" t="s">
        <v>449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x14ac:dyDescent="0.25">
      <c r="A421" t="s">
        <v>481</v>
      </c>
      <c r="B421" t="s">
        <v>501</v>
      </c>
      <c r="C421" t="s">
        <v>638</v>
      </c>
      <c r="D421" t="s">
        <v>28</v>
      </c>
      <c r="E421">
        <v>25.8</v>
      </c>
      <c r="F421" t="s">
        <v>78</v>
      </c>
      <c r="G421">
        <v>51.2</v>
      </c>
      <c r="H421" s="16" t="s">
        <v>378</v>
      </c>
      <c r="I421" s="10">
        <v>8</v>
      </c>
      <c r="K421" t="s">
        <v>449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351</v>
      </c>
      <c r="AB421">
        <v>0</v>
      </c>
      <c r="AC421" t="s">
        <v>363</v>
      </c>
      <c r="AD421">
        <v>1</v>
      </c>
    </row>
    <row r="422" spans="1:30" x14ac:dyDescent="0.25">
      <c r="A422" t="s">
        <v>481</v>
      </c>
      <c r="B422" t="s">
        <v>501</v>
      </c>
      <c r="C422" t="s">
        <v>645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449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x14ac:dyDescent="0.25">
      <c r="A423" t="s">
        <v>481</v>
      </c>
      <c r="B423" t="s">
        <v>501</v>
      </c>
      <c r="C423" t="s">
        <v>349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323</v>
      </c>
      <c r="K423" t="s">
        <v>449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x14ac:dyDescent="0.25">
      <c r="A424" t="s">
        <v>481</v>
      </c>
      <c r="B424" t="s">
        <v>501</v>
      </c>
      <c r="C424" t="s">
        <v>314</v>
      </c>
      <c r="D424" t="s">
        <v>14</v>
      </c>
      <c r="E424">
        <v>20.6</v>
      </c>
      <c r="F424" t="s">
        <v>78</v>
      </c>
      <c r="G424" s="20" t="s">
        <v>486</v>
      </c>
      <c r="H424" s="16" t="s">
        <v>79</v>
      </c>
      <c r="I424" s="10">
        <v>11</v>
      </c>
      <c r="K424" t="s">
        <v>449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x14ac:dyDescent="0.25">
      <c r="A425" t="s">
        <v>481</v>
      </c>
      <c r="B425" t="s">
        <v>501</v>
      </c>
      <c r="C425" t="s">
        <v>315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327</v>
      </c>
      <c r="I425" s="10">
        <v>13</v>
      </c>
      <c r="K425" t="s">
        <v>449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x14ac:dyDescent="0.25">
      <c r="A426" t="s">
        <v>481</v>
      </c>
      <c r="B426" t="s">
        <v>502</v>
      </c>
      <c r="C426" t="s">
        <v>366</v>
      </c>
      <c r="D426" t="s">
        <v>14</v>
      </c>
      <c r="E426" s="20" t="s">
        <v>488</v>
      </c>
      <c r="F426" s="16" t="s">
        <v>78</v>
      </c>
      <c r="G426">
        <v>26</v>
      </c>
      <c r="H426" s="16" t="s">
        <v>309</v>
      </c>
      <c r="I426" s="10">
        <v>1</v>
      </c>
      <c r="K426" t="s">
        <v>449</v>
      </c>
      <c r="M426" t="s">
        <v>78</v>
      </c>
      <c r="N426" t="s">
        <v>78</v>
      </c>
      <c r="O426" t="s">
        <v>78</v>
      </c>
      <c r="P426" t="s">
        <v>310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x14ac:dyDescent="0.25">
      <c r="A427" t="s">
        <v>481</v>
      </c>
      <c r="B427" t="s">
        <v>502</v>
      </c>
      <c r="C427" t="s">
        <v>311</v>
      </c>
      <c r="D427" t="s">
        <v>14</v>
      </c>
      <c r="E427">
        <v>2.7</v>
      </c>
      <c r="F427" t="s">
        <v>78</v>
      </c>
      <c r="G427">
        <v>5.3</v>
      </c>
      <c r="H427" s="16" t="s">
        <v>309</v>
      </c>
      <c r="I427" s="10">
        <v>2</v>
      </c>
      <c r="K427" t="s">
        <v>449</v>
      </c>
      <c r="M427" t="s">
        <v>78</v>
      </c>
      <c r="N427" t="s">
        <v>78</v>
      </c>
      <c r="O427" t="s">
        <v>78</v>
      </c>
      <c r="P427" t="s">
        <v>310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x14ac:dyDescent="0.25">
      <c r="A428" t="s">
        <v>481</v>
      </c>
      <c r="B428" t="s">
        <v>502</v>
      </c>
      <c r="C428" t="s">
        <v>637</v>
      </c>
      <c r="D428" t="s">
        <v>14</v>
      </c>
      <c r="E428" s="20" t="s">
        <v>494</v>
      </c>
      <c r="F428" t="s">
        <v>78</v>
      </c>
      <c r="G428">
        <v>6.8</v>
      </c>
      <c r="H428" s="16" t="s">
        <v>309</v>
      </c>
      <c r="I428" s="10" t="s">
        <v>322</v>
      </c>
      <c r="K428" t="s">
        <v>449</v>
      </c>
      <c r="M428" t="s">
        <v>78</v>
      </c>
      <c r="N428" t="s">
        <v>78</v>
      </c>
      <c r="O428" t="s">
        <v>78</v>
      </c>
      <c r="P428" t="s">
        <v>310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x14ac:dyDescent="0.25">
      <c r="A429" t="s">
        <v>481</v>
      </c>
      <c r="B429" t="s">
        <v>502</v>
      </c>
      <c r="C429" t="s">
        <v>644</v>
      </c>
      <c r="D429" t="s">
        <v>14</v>
      </c>
      <c r="E429" s="20" t="s">
        <v>489</v>
      </c>
      <c r="F429" t="s">
        <v>78</v>
      </c>
      <c r="G429">
        <v>4.7</v>
      </c>
      <c r="H429" s="16" t="s">
        <v>309</v>
      </c>
      <c r="I429" s="10">
        <v>4</v>
      </c>
      <c r="K429" t="s">
        <v>449</v>
      </c>
      <c r="M429" t="s">
        <v>78</v>
      </c>
      <c r="N429" t="s">
        <v>78</v>
      </c>
      <c r="O429" t="s">
        <v>78</v>
      </c>
      <c r="P429" t="s">
        <v>310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x14ac:dyDescent="0.25">
      <c r="A430" t="s">
        <v>481</v>
      </c>
      <c r="B430" t="s">
        <v>502</v>
      </c>
      <c r="C430" t="s">
        <v>352</v>
      </c>
      <c r="D430" t="s">
        <v>14</v>
      </c>
      <c r="E430">
        <v>2.1</v>
      </c>
      <c r="F430" t="s">
        <v>78</v>
      </c>
      <c r="G430">
        <v>3.1</v>
      </c>
      <c r="H430" s="16" t="s">
        <v>309</v>
      </c>
      <c r="I430" s="10">
        <v>5</v>
      </c>
      <c r="K430" t="s">
        <v>449</v>
      </c>
      <c r="M430" t="s">
        <v>78</v>
      </c>
      <c r="N430" t="s">
        <v>78</v>
      </c>
      <c r="O430" t="s">
        <v>78</v>
      </c>
      <c r="P430" t="s">
        <v>310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x14ac:dyDescent="0.25">
      <c r="A431" t="s">
        <v>481</v>
      </c>
      <c r="B431" t="s">
        <v>502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309</v>
      </c>
      <c r="I431" s="10" t="s">
        <v>326</v>
      </c>
      <c r="K431" t="s">
        <v>449</v>
      </c>
      <c r="M431" t="s">
        <v>78</v>
      </c>
      <c r="N431" t="s">
        <v>78</v>
      </c>
      <c r="O431" t="s">
        <v>78</v>
      </c>
      <c r="P431" t="s">
        <v>310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x14ac:dyDescent="0.25">
      <c r="A432" t="s">
        <v>481</v>
      </c>
      <c r="B432" t="s">
        <v>502</v>
      </c>
      <c r="C432" t="s">
        <v>353</v>
      </c>
      <c r="D432" t="s">
        <v>14</v>
      </c>
      <c r="E432" s="20" t="s">
        <v>487</v>
      </c>
      <c r="F432" t="s">
        <v>78</v>
      </c>
      <c r="G432" s="20" t="s">
        <v>485</v>
      </c>
      <c r="H432" s="16" t="s">
        <v>79</v>
      </c>
      <c r="I432" s="10">
        <v>7</v>
      </c>
      <c r="K432" t="s">
        <v>449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x14ac:dyDescent="0.25">
      <c r="A433" t="s">
        <v>481</v>
      </c>
      <c r="B433" t="s">
        <v>502</v>
      </c>
      <c r="C433" t="s">
        <v>638</v>
      </c>
      <c r="D433" t="s">
        <v>28</v>
      </c>
      <c r="E433">
        <v>25.8</v>
      </c>
      <c r="F433" t="s">
        <v>78</v>
      </c>
      <c r="G433">
        <v>51.2</v>
      </c>
      <c r="H433" s="16" t="s">
        <v>378</v>
      </c>
      <c r="I433" s="10">
        <v>8</v>
      </c>
      <c r="K433" t="s">
        <v>449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351</v>
      </c>
      <c r="AB433">
        <v>0</v>
      </c>
      <c r="AC433" t="s">
        <v>363</v>
      </c>
      <c r="AD433">
        <v>1</v>
      </c>
    </row>
    <row r="434" spans="1:30" x14ac:dyDescent="0.25">
      <c r="A434" t="s">
        <v>481</v>
      </c>
      <c r="B434" t="s">
        <v>502</v>
      </c>
      <c r="C434" t="s">
        <v>645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449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x14ac:dyDescent="0.25">
      <c r="A435" t="s">
        <v>481</v>
      </c>
      <c r="B435" t="s">
        <v>502</v>
      </c>
      <c r="C435" t="s">
        <v>313</v>
      </c>
      <c r="D435" t="s">
        <v>78</v>
      </c>
      <c r="E435">
        <v>3</v>
      </c>
      <c r="F435" s="16" t="s">
        <v>78</v>
      </c>
      <c r="G435">
        <v>7.7</v>
      </c>
      <c r="H435" s="16" t="s">
        <v>316</v>
      </c>
      <c r="I435" s="10" t="s">
        <v>324</v>
      </c>
      <c r="K435" t="s">
        <v>449</v>
      </c>
      <c r="M435" s="16" t="s">
        <v>78</v>
      </c>
      <c r="N435">
        <v>1.5</v>
      </c>
      <c r="O435" s="20" t="s">
        <v>498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x14ac:dyDescent="0.25">
      <c r="A436" t="s">
        <v>481</v>
      </c>
      <c r="B436" t="s">
        <v>502</v>
      </c>
      <c r="C436" t="s">
        <v>314</v>
      </c>
      <c r="D436" t="s">
        <v>14</v>
      </c>
      <c r="E436">
        <v>20.6</v>
      </c>
      <c r="F436" t="s">
        <v>78</v>
      </c>
      <c r="G436" s="20" t="s">
        <v>486</v>
      </c>
      <c r="H436" s="16" t="s">
        <v>79</v>
      </c>
      <c r="I436" s="10">
        <v>11</v>
      </c>
      <c r="K436" t="s">
        <v>449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x14ac:dyDescent="0.25">
      <c r="A437" t="s">
        <v>481</v>
      </c>
      <c r="B437" t="s">
        <v>502</v>
      </c>
      <c r="C437" t="s">
        <v>315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327</v>
      </c>
      <c r="I437" s="10">
        <v>13</v>
      </c>
      <c r="K437" t="s">
        <v>449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x14ac:dyDescent="0.25">
      <c r="A438" t="s">
        <v>481</v>
      </c>
      <c r="B438" t="s">
        <v>503</v>
      </c>
      <c r="C438" t="s">
        <v>366</v>
      </c>
      <c r="D438" t="s">
        <v>14</v>
      </c>
      <c r="E438">
        <v>15.9</v>
      </c>
      <c r="F438" t="s">
        <v>78</v>
      </c>
      <c r="G438">
        <v>22.5</v>
      </c>
      <c r="H438" s="16" t="s">
        <v>309</v>
      </c>
      <c r="I438" s="10">
        <v>1</v>
      </c>
      <c r="K438" t="s">
        <v>449</v>
      </c>
      <c r="M438" t="s">
        <v>78</v>
      </c>
      <c r="N438" t="s">
        <v>78</v>
      </c>
      <c r="O438" t="s">
        <v>78</v>
      </c>
      <c r="P438" t="s">
        <v>310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x14ac:dyDescent="0.25">
      <c r="A439" t="s">
        <v>481</v>
      </c>
      <c r="B439" t="s">
        <v>503</v>
      </c>
      <c r="C439" t="s">
        <v>311</v>
      </c>
      <c r="D439" t="s">
        <v>14</v>
      </c>
      <c r="E439">
        <v>2</v>
      </c>
      <c r="F439" t="s">
        <v>78</v>
      </c>
      <c r="G439">
        <v>4</v>
      </c>
      <c r="H439" s="16" t="s">
        <v>309</v>
      </c>
      <c r="I439" s="10">
        <v>2</v>
      </c>
      <c r="K439" t="s">
        <v>449</v>
      </c>
      <c r="M439" t="s">
        <v>78</v>
      </c>
      <c r="N439" t="s">
        <v>78</v>
      </c>
      <c r="O439" t="s">
        <v>78</v>
      </c>
      <c r="P439" t="s">
        <v>310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x14ac:dyDescent="0.25">
      <c r="A440" t="s">
        <v>481</v>
      </c>
      <c r="B440" t="s">
        <v>503</v>
      </c>
      <c r="C440" t="s">
        <v>351</v>
      </c>
      <c r="D440" t="s">
        <v>14</v>
      </c>
      <c r="E440">
        <v>1.7</v>
      </c>
      <c r="F440" t="s">
        <v>78</v>
      </c>
      <c r="G440">
        <v>3.3</v>
      </c>
      <c r="H440" s="16" t="s">
        <v>309</v>
      </c>
      <c r="I440" s="10" t="s">
        <v>321</v>
      </c>
      <c r="K440" t="s">
        <v>449</v>
      </c>
      <c r="M440" t="s">
        <v>78</v>
      </c>
      <c r="N440" t="s">
        <v>78</v>
      </c>
      <c r="O440" t="s">
        <v>78</v>
      </c>
      <c r="P440" t="s">
        <v>310</v>
      </c>
      <c r="Q440">
        <v>1.62</v>
      </c>
      <c r="R440" s="20" t="s">
        <v>439</v>
      </c>
      <c r="S440">
        <v>0.75</v>
      </c>
      <c r="T440" t="s">
        <v>78</v>
      </c>
      <c r="U440" t="s">
        <v>78</v>
      </c>
      <c r="V440" s="20" t="s">
        <v>344</v>
      </c>
      <c r="W440">
        <v>1.5</v>
      </c>
    </row>
    <row r="441" spans="1:30" x14ac:dyDescent="0.25">
      <c r="A441" t="s">
        <v>481</v>
      </c>
      <c r="B441" t="s">
        <v>503</v>
      </c>
      <c r="C441" t="s">
        <v>644</v>
      </c>
      <c r="D441" t="s">
        <v>14</v>
      </c>
      <c r="E441">
        <v>2.9</v>
      </c>
      <c r="F441" t="s">
        <v>78</v>
      </c>
      <c r="G441" s="20" t="s">
        <v>493</v>
      </c>
      <c r="H441" s="16" t="s">
        <v>309</v>
      </c>
      <c r="I441" s="10">
        <v>4</v>
      </c>
      <c r="K441" t="s">
        <v>449</v>
      </c>
      <c r="M441" t="s">
        <v>78</v>
      </c>
      <c r="N441" t="s">
        <v>78</v>
      </c>
      <c r="O441" t="s">
        <v>78</v>
      </c>
      <c r="P441" t="s">
        <v>310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x14ac:dyDescent="0.25">
      <c r="A442" t="s">
        <v>481</v>
      </c>
      <c r="B442" t="s">
        <v>503</v>
      </c>
      <c r="C442" t="s">
        <v>352</v>
      </c>
      <c r="D442" t="s">
        <v>14</v>
      </c>
      <c r="E442">
        <v>2</v>
      </c>
      <c r="F442" t="s">
        <v>78</v>
      </c>
      <c r="G442">
        <v>4</v>
      </c>
      <c r="H442" s="16" t="s">
        <v>309</v>
      </c>
      <c r="I442" s="10">
        <v>5</v>
      </c>
      <c r="K442" t="s">
        <v>449</v>
      </c>
      <c r="M442" t="s">
        <v>78</v>
      </c>
      <c r="N442" t="s">
        <v>78</v>
      </c>
      <c r="O442" t="s">
        <v>78</v>
      </c>
      <c r="P442" t="s">
        <v>310</v>
      </c>
      <c r="Q442" s="20" t="s">
        <v>253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x14ac:dyDescent="0.25">
      <c r="A443" t="s">
        <v>481</v>
      </c>
      <c r="B443" t="s">
        <v>503</v>
      </c>
      <c r="C443" t="s">
        <v>350</v>
      </c>
      <c r="D443" t="s">
        <v>14</v>
      </c>
      <c r="E443">
        <v>1.7</v>
      </c>
      <c r="F443" t="s">
        <v>78</v>
      </c>
      <c r="G443">
        <v>3.3</v>
      </c>
      <c r="H443" s="16" t="s">
        <v>309</v>
      </c>
      <c r="I443" s="10" t="s">
        <v>325</v>
      </c>
      <c r="K443" t="s">
        <v>449</v>
      </c>
      <c r="M443" t="s">
        <v>78</v>
      </c>
      <c r="N443" t="s">
        <v>78</v>
      </c>
      <c r="O443" t="s">
        <v>78</v>
      </c>
      <c r="P443" t="s">
        <v>310</v>
      </c>
      <c r="Q443" s="20" t="s">
        <v>344</v>
      </c>
      <c r="R443" s="20" t="s">
        <v>344</v>
      </c>
      <c r="S443">
        <v>0.37</v>
      </c>
      <c r="T443" t="s">
        <v>78</v>
      </c>
      <c r="U443" t="s">
        <v>78</v>
      </c>
      <c r="V443" s="20" t="s">
        <v>497</v>
      </c>
      <c r="W443">
        <v>0.74</v>
      </c>
    </row>
    <row r="444" spans="1:30" x14ac:dyDescent="0.25">
      <c r="A444" t="s">
        <v>481</v>
      </c>
      <c r="B444" t="s">
        <v>503</v>
      </c>
      <c r="C444" t="s">
        <v>353</v>
      </c>
      <c r="D444" t="s">
        <v>14</v>
      </c>
      <c r="E444">
        <v>58.6</v>
      </c>
      <c r="F444" t="s">
        <v>78</v>
      </c>
      <c r="G444" s="20" t="s">
        <v>492</v>
      </c>
      <c r="H444" s="16" t="s">
        <v>79</v>
      </c>
      <c r="I444" s="10">
        <v>7</v>
      </c>
      <c r="K444" t="s">
        <v>449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x14ac:dyDescent="0.25">
      <c r="A445" t="s">
        <v>481</v>
      </c>
      <c r="B445" t="s">
        <v>503</v>
      </c>
      <c r="C445" t="s">
        <v>638</v>
      </c>
      <c r="D445" t="s">
        <v>28</v>
      </c>
      <c r="E445">
        <v>22.1</v>
      </c>
      <c r="F445" t="s">
        <v>78</v>
      </c>
      <c r="G445">
        <v>44.3</v>
      </c>
      <c r="H445" s="16" t="s">
        <v>378</v>
      </c>
      <c r="I445" s="10">
        <v>8</v>
      </c>
      <c r="K445" t="s">
        <v>449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351</v>
      </c>
      <c r="AB445">
        <v>0</v>
      </c>
      <c r="AC445" t="s">
        <v>363</v>
      </c>
      <c r="AD445">
        <v>1</v>
      </c>
    </row>
    <row r="446" spans="1:30" x14ac:dyDescent="0.25">
      <c r="A446" t="s">
        <v>481</v>
      </c>
      <c r="B446" t="s">
        <v>503</v>
      </c>
      <c r="C446" t="s">
        <v>645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449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x14ac:dyDescent="0.25">
      <c r="A447" t="s">
        <v>481</v>
      </c>
      <c r="B447" t="s">
        <v>503</v>
      </c>
      <c r="C447" t="s">
        <v>349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323</v>
      </c>
      <c r="K447" t="s">
        <v>449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x14ac:dyDescent="0.25">
      <c r="A448" t="s">
        <v>481</v>
      </c>
      <c r="B448" t="s">
        <v>503</v>
      </c>
      <c r="C448" t="s">
        <v>314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449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x14ac:dyDescent="0.25">
      <c r="A449" t="s">
        <v>481</v>
      </c>
      <c r="B449" t="s">
        <v>503</v>
      </c>
      <c r="C449" t="s">
        <v>315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327</v>
      </c>
      <c r="I449" s="10">
        <v>13</v>
      </c>
      <c r="K449" t="s">
        <v>449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x14ac:dyDescent="0.25">
      <c r="A450" t="s">
        <v>481</v>
      </c>
      <c r="B450" t="s">
        <v>504</v>
      </c>
      <c r="C450" t="s">
        <v>366</v>
      </c>
      <c r="D450" t="s">
        <v>14</v>
      </c>
      <c r="E450">
        <v>15.9</v>
      </c>
      <c r="F450" t="s">
        <v>78</v>
      </c>
      <c r="G450">
        <v>22.5</v>
      </c>
      <c r="H450" s="16" t="s">
        <v>309</v>
      </c>
      <c r="I450" s="10">
        <v>1</v>
      </c>
      <c r="K450" t="s">
        <v>449</v>
      </c>
      <c r="M450" t="s">
        <v>78</v>
      </c>
      <c r="N450" t="s">
        <v>78</v>
      </c>
      <c r="O450" t="s">
        <v>78</v>
      </c>
      <c r="P450" t="s">
        <v>310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x14ac:dyDescent="0.25">
      <c r="A451" t="s">
        <v>481</v>
      </c>
      <c r="B451" t="s">
        <v>504</v>
      </c>
      <c r="C451" t="s">
        <v>311</v>
      </c>
      <c r="D451" t="s">
        <v>14</v>
      </c>
      <c r="E451">
        <v>2</v>
      </c>
      <c r="F451" t="s">
        <v>78</v>
      </c>
      <c r="G451">
        <v>4</v>
      </c>
      <c r="H451" s="16" t="s">
        <v>309</v>
      </c>
      <c r="I451" s="10">
        <v>2</v>
      </c>
      <c r="K451" t="s">
        <v>449</v>
      </c>
      <c r="M451" t="s">
        <v>78</v>
      </c>
      <c r="N451" t="s">
        <v>78</v>
      </c>
      <c r="O451" t="s">
        <v>78</v>
      </c>
      <c r="P451" t="s">
        <v>310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x14ac:dyDescent="0.25">
      <c r="A452" t="s">
        <v>481</v>
      </c>
      <c r="B452" t="s">
        <v>504</v>
      </c>
      <c r="C452" t="s">
        <v>637</v>
      </c>
      <c r="D452" t="s">
        <v>14</v>
      </c>
      <c r="E452">
        <v>3</v>
      </c>
      <c r="F452" t="s">
        <v>78</v>
      </c>
      <c r="G452">
        <v>5</v>
      </c>
      <c r="H452" s="16" t="s">
        <v>309</v>
      </c>
      <c r="I452" s="10" t="s">
        <v>322</v>
      </c>
      <c r="K452" t="s">
        <v>449</v>
      </c>
      <c r="M452" t="s">
        <v>78</v>
      </c>
      <c r="N452" t="s">
        <v>78</v>
      </c>
      <c r="O452" t="s">
        <v>78</v>
      </c>
      <c r="P452" t="s">
        <v>310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x14ac:dyDescent="0.25">
      <c r="A453" t="s">
        <v>481</v>
      </c>
      <c r="B453" t="s">
        <v>504</v>
      </c>
      <c r="C453" t="s">
        <v>644</v>
      </c>
      <c r="D453" t="s">
        <v>14</v>
      </c>
      <c r="E453">
        <v>2.9</v>
      </c>
      <c r="F453" t="s">
        <v>78</v>
      </c>
      <c r="G453" s="20" t="s">
        <v>493</v>
      </c>
      <c r="H453" s="16" t="s">
        <v>309</v>
      </c>
      <c r="I453" s="10">
        <v>4</v>
      </c>
      <c r="K453" t="s">
        <v>449</v>
      </c>
      <c r="M453" t="s">
        <v>78</v>
      </c>
      <c r="N453" t="s">
        <v>78</v>
      </c>
      <c r="O453" t="s">
        <v>78</v>
      </c>
      <c r="P453" t="s">
        <v>310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x14ac:dyDescent="0.25">
      <c r="A454" t="s">
        <v>481</v>
      </c>
      <c r="B454" t="s">
        <v>504</v>
      </c>
      <c r="C454" t="s">
        <v>352</v>
      </c>
      <c r="D454" t="s">
        <v>14</v>
      </c>
      <c r="E454">
        <v>2</v>
      </c>
      <c r="F454" t="s">
        <v>78</v>
      </c>
      <c r="G454">
        <v>4</v>
      </c>
      <c r="H454" s="16" t="s">
        <v>309</v>
      </c>
      <c r="I454" s="10">
        <v>5</v>
      </c>
      <c r="K454" t="s">
        <v>449</v>
      </c>
      <c r="M454" t="s">
        <v>78</v>
      </c>
      <c r="N454" t="s">
        <v>78</v>
      </c>
      <c r="O454" t="s">
        <v>78</v>
      </c>
      <c r="P454" t="s">
        <v>310</v>
      </c>
      <c r="Q454" s="20" t="s">
        <v>253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x14ac:dyDescent="0.25">
      <c r="A455" t="s">
        <v>481</v>
      </c>
      <c r="B455" t="s">
        <v>504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309</v>
      </c>
      <c r="I455" s="10" t="s">
        <v>326</v>
      </c>
      <c r="K455" t="s">
        <v>449</v>
      </c>
      <c r="M455" t="s">
        <v>78</v>
      </c>
      <c r="N455" t="s">
        <v>78</v>
      </c>
      <c r="O455" t="s">
        <v>78</v>
      </c>
      <c r="P455" t="s">
        <v>310</v>
      </c>
      <c r="Q455" s="20" t="s">
        <v>495</v>
      </c>
      <c r="R455" s="20" t="s">
        <v>346</v>
      </c>
      <c r="S455">
        <v>-0.26</v>
      </c>
      <c r="T455" t="s">
        <v>78</v>
      </c>
      <c r="U455" t="s">
        <v>78</v>
      </c>
      <c r="V455" s="20" t="s">
        <v>496</v>
      </c>
      <c r="W455">
        <v>-0.51</v>
      </c>
    </row>
    <row r="456" spans="1:30" x14ac:dyDescent="0.25">
      <c r="A456" t="s">
        <v>481</v>
      </c>
      <c r="B456" t="s">
        <v>504</v>
      </c>
      <c r="C456" t="s">
        <v>353</v>
      </c>
      <c r="D456" t="s">
        <v>14</v>
      </c>
      <c r="E456">
        <v>58.6</v>
      </c>
      <c r="F456" t="s">
        <v>78</v>
      </c>
      <c r="G456" s="20" t="s">
        <v>492</v>
      </c>
      <c r="H456" s="16" t="s">
        <v>79</v>
      </c>
      <c r="I456" s="10">
        <v>7</v>
      </c>
      <c r="K456" t="s">
        <v>449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x14ac:dyDescent="0.25">
      <c r="A457" t="s">
        <v>481</v>
      </c>
      <c r="B457" t="s">
        <v>504</v>
      </c>
      <c r="C457" t="s">
        <v>638</v>
      </c>
      <c r="D457" t="s">
        <v>28</v>
      </c>
      <c r="E457">
        <v>22.1</v>
      </c>
      <c r="F457" t="s">
        <v>78</v>
      </c>
      <c r="G457">
        <v>44.3</v>
      </c>
      <c r="H457" s="16" t="s">
        <v>378</v>
      </c>
      <c r="I457" s="10">
        <v>8</v>
      </c>
      <c r="K457" t="s">
        <v>449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351</v>
      </c>
      <c r="AB457">
        <v>0</v>
      </c>
      <c r="AC457" t="s">
        <v>363</v>
      </c>
      <c r="AD457">
        <v>1</v>
      </c>
    </row>
    <row r="458" spans="1:30" x14ac:dyDescent="0.25">
      <c r="A458" t="s">
        <v>481</v>
      </c>
      <c r="B458" t="s">
        <v>504</v>
      </c>
      <c r="C458" t="s">
        <v>645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449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x14ac:dyDescent="0.25">
      <c r="A459" t="s">
        <v>481</v>
      </c>
      <c r="B459" t="s">
        <v>504</v>
      </c>
      <c r="C459" t="s">
        <v>313</v>
      </c>
      <c r="D459" t="s">
        <v>78</v>
      </c>
      <c r="E459" s="20" t="s">
        <v>491</v>
      </c>
      <c r="F459" s="16" t="s">
        <v>78</v>
      </c>
      <c r="G459">
        <v>5.5</v>
      </c>
      <c r="H459" s="16" t="s">
        <v>316</v>
      </c>
      <c r="I459" s="10" t="s">
        <v>324</v>
      </c>
      <c r="K459" t="s">
        <v>449</v>
      </c>
      <c r="M459" s="16" t="s">
        <v>78</v>
      </c>
      <c r="N459" s="20" t="s">
        <v>263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x14ac:dyDescent="0.25">
      <c r="A460" t="s">
        <v>481</v>
      </c>
      <c r="B460" t="s">
        <v>504</v>
      </c>
      <c r="C460" t="s">
        <v>314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449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x14ac:dyDescent="0.25">
      <c r="A461" t="s">
        <v>481</v>
      </c>
      <c r="B461" t="s">
        <v>504</v>
      </c>
      <c r="C461" t="s">
        <v>315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327</v>
      </c>
      <c r="I461" s="10">
        <v>13</v>
      </c>
      <c r="K461" t="s">
        <v>449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x14ac:dyDescent="0.25">
      <c r="A462" t="s">
        <v>481</v>
      </c>
      <c r="B462" t="s">
        <v>499</v>
      </c>
      <c r="C462" t="s">
        <v>365</v>
      </c>
      <c r="D462" t="s">
        <v>14</v>
      </c>
      <c r="E462">
        <v>351.9</v>
      </c>
      <c r="F462" s="16" t="s">
        <v>78</v>
      </c>
      <c r="G462">
        <v>681.7</v>
      </c>
      <c r="H462" s="16" t="s">
        <v>374</v>
      </c>
      <c r="I462" s="10">
        <v>12</v>
      </c>
      <c r="J462" t="s">
        <v>668</v>
      </c>
      <c r="K462" t="s">
        <v>449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638</v>
      </c>
      <c r="Y462">
        <v>1</v>
      </c>
      <c r="Z462" t="s">
        <v>364</v>
      </c>
    </row>
    <row r="463" spans="1:30" x14ac:dyDescent="0.25">
      <c r="A463" t="s">
        <v>481</v>
      </c>
      <c r="B463" t="s">
        <v>500</v>
      </c>
      <c r="C463" t="s">
        <v>365</v>
      </c>
      <c r="D463" t="s">
        <v>14</v>
      </c>
      <c r="E463">
        <v>351.9</v>
      </c>
      <c r="F463" s="16" t="s">
        <v>78</v>
      </c>
      <c r="G463">
        <v>681.7</v>
      </c>
      <c r="H463" s="16" t="s">
        <v>374</v>
      </c>
      <c r="I463" s="10">
        <v>12</v>
      </c>
      <c r="J463" t="s">
        <v>668</v>
      </c>
      <c r="K463" t="s">
        <v>449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638</v>
      </c>
      <c r="Y463">
        <v>1</v>
      </c>
      <c r="Z463" t="s">
        <v>364</v>
      </c>
    </row>
    <row r="464" spans="1:30" x14ac:dyDescent="0.25">
      <c r="A464" t="s">
        <v>481</v>
      </c>
      <c r="B464" t="s">
        <v>501</v>
      </c>
      <c r="C464" t="s">
        <v>365</v>
      </c>
      <c r="D464" t="s">
        <v>14</v>
      </c>
      <c r="E464" s="20" t="s">
        <v>490</v>
      </c>
      <c r="F464" t="s">
        <v>78</v>
      </c>
      <c r="G464">
        <v>538.4</v>
      </c>
      <c r="H464" s="16" t="s">
        <v>374</v>
      </c>
      <c r="I464" s="10">
        <v>12</v>
      </c>
      <c r="J464" t="s">
        <v>668</v>
      </c>
      <c r="K464" t="s">
        <v>449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638</v>
      </c>
      <c r="Y464">
        <v>1</v>
      </c>
      <c r="Z464" t="s">
        <v>364</v>
      </c>
    </row>
    <row r="465" spans="1:26" x14ac:dyDescent="0.25">
      <c r="A465" t="s">
        <v>481</v>
      </c>
      <c r="B465" t="s">
        <v>502</v>
      </c>
      <c r="C465" t="s">
        <v>365</v>
      </c>
      <c r="D465" t="s">
        <v>14</v>
      </c>
      <c r="E465" s="20" t="s">
        <v>490</v>
      </c>
      <c r="F465" t="s">
        <v>78</v>
      </c>
      <c r="G465">
        <v>538.4</v>
      </c>
      <c r="H465" s="16" t="s">
        <v>374</v>
      </c>
      <c r="I465" s="10">
        <v>12</v>
      </c>
      <c r="J465" t="s">
        <v>668</v>
      </c>
      <c r="K465" t="s">
        <v>449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638</v>
      </c>
      <c r="Y465">
        <v>1</v>
      </c>
      <c r="Z465" t="s">
        <v>364</v>
      </c>
    </row>
    <row r="466" spans="1:26" x14ac:dyDescent="0.25">
      <c r="A466" t="s">
        <v>481</v>
      </c>
      <c r="B466" t="s">
        <v>503</v>
      </c>
      <c r="C466" t="s">
        <v>365</v>
      </c>
      <c r="D466" t="s">
        <v>14</v>
      </c>
      <c r="E466">
        <v>396.2</v>
      </c>
      <c r="F466" t="s">
        <v>78</v>
      </c>
      <c r="G466">
        <v>748.2</v>
      </c>
      <c r="H466" s="16" t="s">
        <v>374</v>
      </c>
      <c r="I466" s="10">
        <v>12</v>
      </c>
      <c r="J466" t="s">
        <v>668</v>
      </c>
      <c r="K466" t="s">
        <v>449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638</v>
      </c>
      <c r="Y466">
        <v>1</v>
      </c>
      <c r="Z466" t="s">
        <v>364</v>
      </c>
    </row>
    <row r="467" spans="1:26" x14ac:dyDescent="0.25">
      <c r="A467" t="s">
        <v>481</v>
      </c>
      <c r="B467" t="s">
        <v>504</v>
      </c>
      <c r="C467" t="s">
        <v>365</v>
      </c>
      <c r="D467" t="s">
        <v>14</v>
      </c>
      <c r="E467">
        <v>396.2</v>
      </c>
      <c r="F467" t="s">
        <v>78</v>
      </c>
      <c r="G467">
        <v>748.2</v>
      </c>
      <c r="H467" s="16" t="s">
        <v>374</v>
      </c>
      <c r="I467" s="10">
        <v>12</v>
      </c>
      <c r="J467" t="s">
        <v>668</v>
      </c>
      <c r="K467" t="s">
        <v>449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638</v>
      </c>
      <c r="Y467">
        <v>1</v>
      </c>
      <c r="Z467" t="s">
        <v>364</v>
      </c>
    </row>
    <row r="468" spans="1:26" x14ac:dyDescent="0.25">
      <c r="A468" t="s">
        <v>481</v>
      </c>
      <c r="B468" t="s">
        <v>499</v>
      </c>
      <c r="C468" t="s">
        <v>639</v>
      </c>
      <c r="D468" t="s">
        <v>14</v>
      </c>
      <c r="E468">
        <v>351.9</v>
      </c>
      <c r="F468" s="16" t="s">
        <v>78</v>
      </c>
      <c r="G468">
        <v>681.7</v>
      </c>
      <c r="H468" s="16" t="s">
        <v>374</v>
      </c>
      <c r="I468" s="10">
        <v>12</v>
      </c>
      <c r="J468" t="s">
        <v>668</v>
      </c>
      <c r="K468" t="s">
        <v>449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638</v>
      </c>
      <c r="Y468">
        <v>1</v>
      </c>
      <c r="Z468" t="s">
        <v>363</v>
      </c>
    </row>
    <row r="469" spans="1:26" x14ac:dyDescent="0.25">
      <c r="A469" t="s">
        <v>481</v>
      </c>
      <c r="B469" t="s">
        <v>500</v>
      </c>
      <c r="C469" t="s">
        <v>639</v>
      </c>
      <c r="D469" t="s">
        <v>14</v>
      </c>
      <c r="E469">
        <v>351.9</v>
      </c>
      <c r="F469" s="16" t="s">
        <v>78</v>
      </c>
      <c r="G469">
        <v>681.7</v>
      </c>
      <c r="H469" s="16" t="s">
        <v>374</v>
      </c>
      <c r="I469" s="10">
        <v>12</v>
      </c>
      <c r="J469" t="s">
        <v>668</v>
      </c>
      <c r="K469" t="s">
        <v>449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638</v>
      </c>
      <c r="Y469">
        <v>1</v>
      </c>
      <c r="Z469" t="s">
        <v>363</v>
      </c>
    </row>
    <row r="470" spans="1:26" x14ac:dyDescent="0.25">
      <c r="A470" t="s">
        <v>481</v>
      </c>
      <c r="B470" t="s">
        <v>501</v>
      </c>
      <c r="C470" t="s">
        <v>639</v>
      </c>
      <c r="D470" t="s">
        <v>14</v>
      </c>
      <c r="E470" s="20" t="s">
        <v>490</v>
      </c>
      <c r="F470" t="s">
        <v>78</v>
      </c>
      <c r="G470">
        <v>538.4</v>
      </c>
      <c r="H470" s="16" t="s">
        <v>374</v>
      </c>
      <c r="I470" s="10">
        <v>12</v>
      </c>
      <c r="J470" t="s">
        <v>668</v>
      </c>
      <c r="K470" t="s">
        <v>449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638</v>
      </c>
      <c r="Y470">
        <v>1</v>
      </c>
      <c r="Z470" t="s">
        <v>363</v>
      </c>
    </row>
    <row r="471" spans="1:26" x14ac:dyDescent="0.25">
      <c r="A471" t="s">
        <v>481</v>
      </c>
      <c r="B471" t="s">
        <v>502</v>
      </c>
      <c r="C471" t="s">
        <v>639</v>
      </c>
      <c r="D471" t="s">
        <v>14</v>
      </c>
      <c r="E471" s="20" t="s">
        <v>490</v>
      </c>
      <c r="F471" t="s">
        <v>78</v>
      </c>
      <c r="G471">
        <v>538.4</v>
      </c>
      <c r="H471" s="16" t="s">
        <v>374</v>
      </c>
      <c r="I471" s="10">
        <v>12</v>
      </c>
      <c r="J471" t="s">
        <v>668</v>
      </c>
      <c r="K471" t="s">
        <v>449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638</v>
      </c>
      <c r="Y471">
        <v>1</v>
      </c>
      <c r="Z471" t="s">
        <v>363</v>
      </c>
    </row>
    <row r="472" spans="1:26" x14ac:dyDescent="0.25">
      <c r="A472" t="s">
        <v>481</v>
      </c>
      <c r="B472" t="s">
        <v>503</v>
      </c>
      <c r="C472" t="s">
        <v>639</v>
      </c>
      <c r="D472" t="s">
        <v>14</v>
      </c>
      <c r="E472">
        <v>396.2</v>
      </c>
      <c r="F472" t="s">
        <v>78</v>
      </c>
      <c r="G472">
        <v>748.2</v>
      </c>
      <c r="H472" s="16" t="s">
        <v>374</v>
      </c>
      <c r="I472" s="10">
        <v>12</v>
      </c>
      <c r="J472" t="s">
        <v>668</v>
      </c>
      <c r="K472" t="s">
        <v>449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638</v>
      </c>
      <c r="Y472">
        <v>1</v>
      </c>
      <c r="Z472" t="s">
        <v>363</v>
      </c>
    </row>
    <row r="473" spans="1:26" x14ac:dyDescent="0.25">
      <c r="A473" t="s">
        <v>481</v>
      </c>
      <c r="B473" t="s">
        <v>504</v>
      </c>
      <c r="C473" t="s">
        <v>639</v>
      </c>
      <c r="D473" t="s">
        <v>14</v>
      </c>
      <c r="E473">
        <v>396.2</v>
      </c>
      <c r="F473" t="s">
        <v>78</v>
      </c>
      <c r="G473">
        <v>748.2</v>
      </c>
      <c r="H473" s="16" t="s">
        <v>374</v>
      </c>
      <c r="I473" s="10">
        <v>12</v>
      </c>
      <c r="J473" t="s">
        <v>668</v>
      </c>
      <c r="K473" t="s">
        <v>449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638</v>
      </c>
      <c r="Y473">
        <v>1</v>
      </c>
      <c r="Z473" t="s">
        <v>363</v>
      </c>
    </row>
    <row r="474" spans="1:26" x14ac:dyDescent="0.25">
      <c r="A474" t="s">
        <v>508</v>
      </c>
      <c r="B474" t="s">
        <v>509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128</v>
      </c>
      <c r="J474" t="s">
        <v>548</v>
      </c>
      <c r="K474" t="s">
        <v>448</v>
      </c>
    </row>
    <row r="475" spans="1:26" x14ac:dyDescent="0.25">
      <c r="A475" t="s">
        <v>508</v>
      </c>
      <c r="B475" t="s">
        <v>509</v>
      </c>
      <c r="C475" t="s">
        <v>238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128</v>
      </c>
      <c r="J475" t="s">
        <v>470</v>
      </c>
      <c r="K475" t="s">
        <v>448</v>
      </c>
    </row>
    <row r="476" spans="1:26" x14ac:dyDescent="0.25">
      <c r="A476" t="s">
        <v>508</v>
      </c>
      <c r="B476" t="s">
        <v>509</v>
      </c>
      <c r="C476" t="s">
        <v>266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128</v>
      </c>
      <c r="J476" t="s">
        <v>471</v>
      </c>
      <c r="K476" t="s">
        <v>448</v>
      </c>
    </row>
    <row r="477" spans="1:26" x14ac:dyDescent="0.25">
      <c r="A477" t="s">
        <v>508</v>
      </c>
      <c r="B477" t="s">
        <v>509</v>
      </c>
      <c r="C477" t="s">
        <v>239</v>
      </c>
      <c r="D477" t="s">
        <v>28</v>
      </c>
      <c r="E477">
        <v>13</v>
      </c>
      <c r="F477" t="s">
        <v>78</v>
      </c>
      <c r="G477" s="20" t="s">
        <v>249</v>
      </c>
      <c r="H477" t="s">
        <v>80</v>
      </c>
      <c r="I477" t="s">
        <v>128</v>
      </c>
      <c r="J477" s="15" t="s">
        <v>246</v>
      </c>
      <c r="K477" t="s">
        <v>448</v>
      </c>
    </row>
    <row r="478" spans="1:26" x14ac:dyDescent="0.25">
      <c r="A478" t="s">
        <v>508</v>
      </c>
      <c r="B478" t="s">
        <v>509</v>
      </c>
      <c r="C478" t="s">
        <v>240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128</v>
      </c>
      <c r="J478" t="s">
        <v>472</v>
      </c>
      <c r="K478" t="s">
        <v>448</v>
      </c>
    </row>
    <row r="479" spans="1:26" x14ac:dyDescent="0.25">
      <c r="A479" t="s">
        <v>508</v>
      </c>
      <c r="B479" t="s">
        <v>509</v>
      </c>
      <c r="C479" t="s">
        <v>139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128</v>
      </c>
      <c r="J479" t="s">
        <v>473</v>
      </c>
      <c r="K479" t="s">
        <v>448</v>
      </c>
    </row>
    <row r="480" spans="1:26" x14ac:dyDescent="0.25">
      <c r="A480" t="s">
        <v>508</v>
      </c>
      <c r="B480" t="s">
        <v>510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128</v>
      </c>
      <c r="J480" t="s">
        <v>549</v>
      </c>
      <c r="K480" t="s">
        <v>448</v>
      </c>
    </row>
    <row r="481" spans="1:11" x14ac:dyDescent="0.25">
      <c r="A481" t="s">
        <v>508</v>
      </c>
      <c r="B481" t="s">
        <v>510</v>
      </c>
      <c r="C481" t="s">
        <v>135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128</v>
      </c>
      <c r="J481" t="s">
        <v>244</v>
      </c>
      <c r="K481" t="s">
        <v>448</v>
      </c>
    </row>
    <row r="482" spans="1:11" x14ac:dyDescent="0.25">
      <c r="A482" t="s">
        <v>508</v>
      </c>
      <c r="B482" t="s">
        <v>510</v>
      </c>
      <c r="C482" t="s">
        <v>239</v>
      </c>
      <c r="D482" t="s">
        <v>28</v>
      </c>
      <c r="E482" s="20" t="s">
        <v>248</v>
      </c>
      <c r="F482" t="s">
        <v>78</v>
      </c>
      <c r="G482">
        <v>50.5</v>
      </c>
      <c r="H482" t="s">
        <v>80</v>
      </c>
      <c r="I482" t="s">
        <v>128</v>
      </c>
      <c r="J482" s="15" t="s">
        <v>245</v>
      </c>
      <c r="K482" t="s">
        <v>448</v>
      </c>
    </row>
    <row r="483" spans="1:11" x14ac:dyDescent="0.25">
      <c r="A483" t="s">
        <v>508</v>
      </c>
      <c r="B483" t="s">
        <v>510</v>
      </c>
      <c r="C483" t="s">
        <v>241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128</v>
      </c>
      <c r="J483" t="s">
        <v>475</v>
      </c>
      <c r="K483" t="s">
        <v>448</v>
      </c>
    </row>
    <row r="484" spans="1:11" x14ac:dyDescent="0.25">
      <c r="A484" t="s">
        <v>508</v>
      </c>
      <c r="B484" t="s">
        <v>510</v>
      </c>
      <c r="C484" t="s">
        <v>242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128</v>
      </c>
      <c r="J484" t="s">
        <v>476</v>
      </c>
      <c r="K484" t="s">
        <v>448</v>
      </c>
    </row>
    <row r="485" spans="1:11" x14ac:dyDescent="0.25">
      <c r="A485" t="s">
        <v>508</v>
      </c>
      <c r="B485" t="s">
        <v>510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128</v>
      </c>
      <c r="J485" t="s">
        <v>550</v>
      </c>
      <c r="K485" t="s">
        <v>448</v>
      </c>
    </row>
    <row r="486" spans="1:11" x14ac:dyDescent="0.25">
      <c r="A486" t="s">
        <v>508</v>
      </c>
      <c r="B486" t="s">
        <v>511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128</v>
      </c>
      <c r="J486" t="s">
        <v>469</v>
      </c>
      <c r="K486" t="s">
        <v>448</v>
      </c>
    </row>
    <row r="487" spans="1:11" x14ac:dyDescent="0.25">
      <c r="A487" t="s">
        <v>508</v>
      </c>
      <c r="B487" t="s">
        <v>511</v>
      </c>
      <c r="C487" t="s">
        <v>238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128</v>
      </c>
      <c r="J487" t="s">
        <v>470</v>
      </c>
      <c r="K487" t="s">
        <v>448</v>
      </c>
    </row>
    <row r="488" spans="1:11" x14ac:dyDescent="0.25">
      <c r="A488" t="s">
        <v>508</v>
      </c>
      <c r="B488" t="s">
        <v>511</v>
      </c>
      <c r="C488" t="s">
        <v>266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128</v>
      </c>
      <c r="J488" t="s">
        <v>471</v>
      </c>
      <c r="K488" t="s">
        <v>448</v>
      </c>
    </row>
    <row r="489" spans="1:11" x14ac:dyDescent="0.25">
      <c r="A489" t="s">
        <v>508</v>
      </c>
      <c r="B489" t="s">
        <v>511</v>
      </c>
      <c r="C489" t="s">
        <v>239</v>
      </c>
      <c r="D489" t="s">
        <v>28</v>
      </c>
      <c r="E489">
        <v>13</v>
      </c>
      <c r="F489" t="s">
        <v>78</v>
      </c>
      <c r="G489" s="20" t="s">
        <v>249</v>
      </c>
      <c r="H489" t="s">
        <v>80</v>
      </c>
      <c r="I489" t="s">
        <v>128</v>
      </c>
      <c r="J489" s="15" t="s">
        <v>246</v>
      </c>
      <c r="K489" t="s">
        <v>448</v>
      </c>
    </row>
    <row r="490" spans="1:11" x14ac:dyDescent="0.25">
      <c r="A490" t="s">
        <v>508</v>
      </c>
      <c r="B490" t="s">
        <v>511</v>
      </c>
      <c r="C490" t="s">
        <v>240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128</v>
      </c>
      <c r="J490" t="s">
        <v>472</v>
      </c>
      <c r="K490" t="s">
        <v>448</v>
      </c>
    </row>
    <row r="491" spans="1:11" x14ac:dyDescent="0.25">
      <c r="A491" t="s">
        <v>508</v>
      </c>
      <c r="B491" t="s">
        <v>511</v>
      </c>
      <c r="C491" t="s">
        <v>139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128</v>
      </c>
      <c r="J491" t="s">
        <v>473</v>
      </c>
      <c r="K491" t="s">
        <v>448</v>
      </c>
    </row>
    <row r="492" spans="1:11" x14ac:dyDescent="0.25">
      <c r="A492" t="s">
        <v>508</v>
      </c>
      <c r="B492" t="s">
        <v>512</v>
      </c>
      <c r="C492" t="s">
        <v>13</v>
      </c>
      <c r="D492" t="s">
        <v>14</v>
      </c>
      <c r="E492">
        <v>0</v>
      </c>
      <c r="F492" t="s">
        <v>78</v>
      </c>
      <c r="G492" s="20" t="s">
        <v>250</v>
      </c>
      <c r="H492" t="s">
        <v>80</v>
      </c>
      <c r="I492" t="s">
        <v>128</v>
      </c>
      <c r="J492" t="s">
        <v>474</v>
      </c>
      <c r="K492" t="s">
        <v>448</v>
      </c>
    </row>
    <row r="493" spans="1:11" x14ac:dyDescent="0.25">
      <c r="A493" t="s">
        <v>508</v>
      </c>
      <c r="B493" t="s">
        <v>512</v>
      </c>
      <c r="C493" t="s">
        <v>135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128</v>
      </c>
      <c r="J493" t="s">
        <v>244</v>
      </c>
      <c r="K493" t="s">
        <v>448</v>
      </c>
    </row>
    <row r="494" spans="1:11" x14ac:dyDescent="0.25">
      <c r="A494" t="s">
        <v>508</v>
      </c>
      <c r="B494" t="s">
        <v>512</v>
      </c>
      <c r="C494" t="s">
        <v>239</v>
      </c>
      <c r="D494" t="s">
        <v>28</v>
      </c>
      <c r="E494" s="20" t="s">
        <v>248</v>
      </c>
      <c r="F494" t="s">
        <v>78</v>
      </c>
      <c r="G494">
        <v>50.5</v>
      </c>
      <c r="H494" t="s">
        <v>80</v>
      </c>
      <c r="I494" t="s">
        <v>128</v>
      </c>
      <c r="J494" s="15" t="s">
        <v>245</v>
      </c>
      <c r="K494" t="s">
        <v>448</v>
      </c>
    </row>
    <row r="495" spans="1:11" x14ac:dyDescent="0.25">
      <c r="A495" t="s">
        <v>508</v>
      </c>
      <c r="B495" t="s">
        <v>512</v>
      </c>
      <c r="C495" t="s">
        <v>241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128</v>
      </c>
      <c r="J495" t="s">
        <v>475</v>
      </c>
      <c r="K495" t="s">
        <v>448</v>
      </c>
    </row>
    <row r="496" spans="1:11" x14ac:dyDescent="0.25">
      <c r="A496" t="s">
        <v>508</v>
      </c>
      <c r="B496" t="s">
        <v>512</v>
      </c>
      <c r="C496" t="s">
        <v>242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128</v>
      </c>
      <c r="J496" t="s">
        <v>476</v>
      </c>
      <c r="K496" t="s">
        <v>448</v>
      </c>
    </row>
    <row r="497" spans="1:11" x14ac:dyDescent="0.25">
      <c r="A497" t="s">
        <v>508</v>
      </c>
      <c r="B497" t="s">
        <v>512</v>
      </c>
      <c r="C497" t="s">
        <v>66</v>
      </c>
      <c r="D497" t="s">
        <v>14</v>
      </c>
      <c r="E497">
        <v>0</v>
      </c>
      <c r="F497" t="s">
        <v>78</v>
      </c>
      <c r="G497" s="20" t="s">
        <v>251</v>
      </c>
      <c r="H497" t="s">
        <v>80</v>
      </c>
      <c r="I497" t="s">
        <v>128</v>
      </c>
      <c r="J497" t="s">
        <v>477</v>
      </c>
      <c r="K497" t="s">
        <v>448</v>
      </c>
    </row>
    <row r="498" spans="1:11" x14ac:dyDescent="0.25">
      <c r="A498" t="s">
        <v>508</v>
      </c>
      <c r="B498" t="s">
        <v>513</v>
      </c>
      <c r="C498" t="s">
        <v>514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128</v>
      </c>
      <c r="J498" t="s">
        <v>515</v>
      </c>
      <c r="K498" t="s">
        <v>448</v>
      </c>
    </row>
    <row r="499" spans="1:11" x14ac:dyDescent="0.25">
      <c r="A499" t="s">
        <v>508</v>
      </c>
      <c r="B499" t="s">
        <v>513</v>
      </c>
      <c r="C499" t="s">
        <v>240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128</v>
      </c>
      <c r="J499" t="s">
        <v>516</v>
      </c>
      <c r="K499" t="s">
        <v>448</v>
      </c>
    </row>
    <row r="500" spans="1:11" x14ac:dyDescent="0.25">
      <c r="A500" t="s">
        <v>508</v>
      </c>
      <c r="B500" t="s">
        <v>513</v>
      </c>
      <c r="C500" t="s">
        <v>188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128</v>
      </c>
      <c r="J500" t="s">
        <v>517</v>
      </c>
      <c r="K500" t="s">
        <v>448</v>
      </c>
    </row>
    <row r="501" spans="1:11" x14ac:dyDescent="0.25">
      <c r="A501" t="s">
        <v>508</v>
      </c>
      <c r="B501" t="s">
        <v>513</v>
      </c>
      <c r="C501" t="s">
        <v>518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128</v>
      </c>
      <c r="J501" t="s">
        <v>519</v>
      </c>
      <c r="K501" t="s">
        <v>448</v>
      </c>
    </row>
    <row r="502" spans="1:11" x14ac:dyDescent="0.25">
      <c r="A502" t="s">
        <v>508</v>
      </c>
      <c r="B502" t="s">
        <v>513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128</v>
      </c>
      <c r="J502" t="s">
        <v>520</v>
      </c>
      <c r="K502" t="s">
        <v>448</v>
      </c>
    </row>
    <row r="503" spans="1:11" x14ac:dyDescent="0.25">
      <c r="A503" t="s">
        <v>508</v>
      </c>
      <c r="B503" t="s">
        <v>513</v>
      </c>
      <c r="C503" t="s">
        <v>521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128</v>
      </c>
      <c r="J503" t="s">
        <v>522</v>
      </c>
      <c r="K503" t="s">
        <v>448</v>
      </c>
    </row>
    <row r="504" spans="1:11" x14ac:dyDescent="0.25">
      <c r="A504" t="s">
        <v>505</v>
      </c>
      <c r="B504" t="s">
        <v>513</v>
      </c>
      <c r="C504" t="s">
        <v>514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128</v>
      </c>
      <c r="J504" t="s">
        <v>515</v>
      </c>
      <c r="K504" t="s">
        <v>448</v>
      </c>
    </row>
    <row r="505" spans="1:11" x14ac:dyDescent="0.25">
      <c r="A505" t="s">
        <v>505</v>
      </c>
      <c r="B505" t="s">
        <v>513</v>
      </c>
      <c r="C505" t="s">
        <v>240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128</v>
      </c>
      <c r="J505" t="s">
        <v>516</v>
      </c>
      <c r="K505" t="s">
        <v>448</v>
      </c>
    </row>
    <row r="506" spans="1:11" x14ac:dyDescent="0.25">
      <c r="A506" t="s">
        <v>505</v>
      </c>
      <c r="B506" t="s">
        <v>513</v>
      </c>
      <c r="C506" t="s">
        <v>188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128</v>
      </c>
      <c r="J506" t="s">
        <v>517</v>
      </c>
      <c r="K506" t="s">
        <v>448</v>
      </c>
    </row>
    <row r="507" spans="1:11" x14ac:dyDescent="0.25">
      <c r="A507" t="s">
        <v>505</v>
      </c>
      <c r="B507" t="s">
        <v>513</v>
      </c>
      <c r="C507" t="s">
        <v>518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128</v>
      </c>
      <c r="J507" t="s">
        <v>519</v>
      </c>
      <c r="K507" t="s">
        <v>448</v>
      </c>
    </row>
    <row r="508" spans="1:11" x14ac:dyDescent="0.25">
      <c r="A508" t="s">
        <v>505</v>
      </c>
      <c r="B508" t="s">
        <v>513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128</v>
      </c>
      <c r="J508" t="s">
        <v>520</v>
      </c>
      <c r="K508" t="s">
        <v>448</v>
      </c>
    </row>
    <row r="509" spans="1:11" x14ac:dyDescent="0.25">
      <c r="A509" t="s">
        <v>505</v>
      </c>
      <c r="B509" t="s">
        <v>513</v>
      </c>
      <c r="C509" t="s">
        <v>521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128</v>
      </c>
      <c r="J509" t="s">
        <v>522</v>
      </c>
      <c r="K509" t="s">
        <v>448</v>
      </c>
    </row>
    <row r="510" spans="1:11" x14ac:dyDescent="0.25">
      <c r="A510" t="s">
        <v>544</v>
      </c>
      <c r="B510" t="s">
        <v>572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t="s">
        <v>540</v>
      </c>
      <c r="I510" t="s">
        <v>128</v>
      </c>
      <c r="K510" t="s">
        <v>448</v>
      </c>
    </row>
    <row r="511" spans="1:11" x14ac:dyDescent="0.25">
      <c r="A511" t="s">
        <v>544</v>
      </c>
      <c r="B511" t="s">
        <v>572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t="s">
        <v>540</v>
      </c>
      <c r="I511" t="s">
        <v>128</v>
      </c>
      <c r="K511" t="s">
        <v>448</v>
      </c>
    </row>
    <row r="512" spans="1:11" x14ac:dyDescent="0.25">
      <c r="A512" t="s">
        <v>544</v>
      </c>
      <c r="B512" t="s">
        <v>572</v>
      </c>
      <c r="C512" t="s">
        <v>21</v>
      </c>
      <c r="D512" t="s">
        <v>14</v>
      </c>
      <c r="E512">
        <v>0</v>
      </c>
      <c r="F512" t="s">
        <v>78</v>
      </c>
      <c r="G512" s="20" t="s">
        <v>575</v>
      </c>
      <c r="H512" t="s">
        <v>540</v>
      </c>
      <c r="I512" t="s">
        <v>128</v>
      </c>
      <c r="K512" t="s">
        <v>448</v>
      </c>
    </row>
    <row r="513" spans="1:12" x14ac:dyDescent="0.25">
      <c r="A513" t="s">
        <v>544</v>
      </c>
      <c r="B513" t="s">
        <v>572</v>
      </c>
      <c r="C513" t="s">
        <v>136</v>
      </c>
      <c r="D513" t="s">
        <v>28</v>
      </c>
      <c r="E513" s="20" t="s">
        <v>576</v>
      </c>
      <c r="F513" t="s">
        <v>78</v>
      </c>
      <c r="G513">
        <v>10</v>
      </c>
      <c r="H513" t="s">
        <v>540</v>
      </c>
      <c r="I513" t="s">
        <v>128</v>
      </c>
      <c r="K513" t="s">
        <v>448</v>
      </c>
    </row>
    <row r="514" spans="1:12" x14ac:dyDescent="0.25">
      <c r="A514" t="s">
        <v>544</v>
      </c>
      <c r="B514" t="s">
        <v>572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t="s">
        <v>540</v>
      </c>
      <c r="I514" t="s">
        <v>128</v>
      </c>
      <c r="K514" t="s">
        <v>448</v>
      </c>
    </row>
    <row r="515" spans="1:12" x14ac:dyDescent="0.25">
      <c r="A515" t="s">
        <v>544</v>
      </c>
      <c r="B515" t="s">
        <v>573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t="s">
        <v>540</v>
      </c>
      <c r="I515" t="s">
        <v>128</v>
      </c>
      <c r="K515" t="s">
        <v>448</v>
      </c>
    </row>
    <row r="516" spans="1:12" x14ac:dyDescent="0.25">
      <c r="A516" t="s">
        <v>544</v>
      </c>
      <c r="B516" t="s">
        <v>573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t="s">
        <v>540</v>
      </c>
      <c r="I516" t="s">
        <v>128</v>
      </c>
      <c r="K516" t="s">
        <v>448</v>
      </c>
    </row>
    <row r="517" spans="1:12" x14ac:dyDescent="0.25">
      <c r="A517" t="s">
        <v>544</v>
      </c>
      <c r="B517" t="s">
        <v>573</v>
      </c>
      <c r="C517" t="s">
        <v>570</v>
      </c>
      <c r="D517" t="s">
        <v>14</v>
      </c>
      <c r="E517">
        <v>0</v>
      </c>
      <c r="F517" t="s">
        <v>78</v>
      </c>
      <c r="G517" s="20" t="s">
        <v>577</v>
      </c>
      <c r="H517" t="s">
        <v>540</v>
      </c>
      <c r="I517" t="s">
        <v>128</v>
      </c>
      <c r="K517" t="s">
        <v>448</v>
      </c>
    </row>
    <row r="518" spans="1:12" x14ac:dyDescent="0.25">
      <c r="A518" t="s">
        <v>544</v>
      </c>
      <c r="B518" t="s">
        <v>573</v>
      </c>
      <c r="C518" t="s">
        <v>545</v>
      </c>
      <c r="D518" t="s">
        <v>14</v>
      </c>
      <c r="E518">
        <v>0</v>
      </c>
      <c r="F518" t="s">
        <v>78</v>
      </c>
      <c r="G518">
        <v>1.4778</v>
      </c>
      <c r="H518" t="s">
        <v>540</v>
      </c>
      <c r="I518" t="s">
        <v>128</v>
      </c>
      <c r="K518" t="s">
        <v>448</v>
      </c>
    </row>
    <row r="519" spans="1:12" x14ac:dyDescent="0.25">
      <c r="A519" t="s">
        <v>544</v>
      </c>
      <c r="B519" t="s">
        <v>573</v>
      </c>
      <c r="C519" t="s">
        <v>206</v>
      </c>
      <c r="D519" t="s">
        <v>14</v>
      </c>
      <c r="E519">
        <v>0</v>
      </c>
      <c r="F519" t="s">
        <v>78</v>
      </c>
      <c r="G519" s="20" t="s">
        <v>578</v>
      </c>
      <c r="H519" t="s">
        <v>540</v>
      </c>
      <c r="I519" t="s">
        <v>128</v>
      </c>
      <c r="K519" t="s">
        <v>448</v>
      </c>
    </row>
    <row r="520" spans="1:12" x14ac:dyDescent="0.25">
      <c r="A520" t="s">
        <v>544</v>
      </c>
      <c r="B520" t="s">
        <v>573</v>
      </c>
      <c r="C520" t="s">
        <v>541</v>
      </c>
      <c r="D520" t="s">
        <v>28</v>
      </c>
      <c r="E520" s="20" t="s">
        <v>579</v>
      </c>
      <c r="F520" t="s">
        <v>78</v>
      </c>
      <c r="G520">
        <v>10</v>
      </c>
      <c r="H520" t="s">
        <v>540</v>
      </c>
      <c r="I520" t="s">
        <v>543</v>
      </c>
      <c r="K520" t="s">
        <v>448</v>
      </c>
    </row>
    <row r="521" spans="1:12" x14ac:dyDescent="0.25">
      <c r="A521" t="s">
        <v>544</v>
      </c>
      <c r="B521" t="s">
        <v>573</v>
      </c>
      <c r="C521" t="s">
        <v>49</v>
      </c>
      <c r="D521" t="s">
        <v>28</v>
      </c>
      <c r="E521" s="20" t="s">
        <v>580</v>
      </c>
      <c r="F521" t="s">
        <v>78</v>
      </c>
      <c r="G521">
        <v>100</v>
      </c>
      <c r="H521" t="s">
        <v>540</v>
      </c>
      <c r="I521" t="s">
        <v>128</v>
      </c>
      <c r="K521" t="s">
        <v>448</v>
      </c>
    </row>
    <row r="522" spans="1:12" x14ac:dyDescent="0.25">
      <c r="A522" t="s">
        <v>544</v>
      </c>
      <c r="B522" t="s">
        <v>573</v>
      </c>
      <c r="C522" t="s">
        <v>542</v>
      </c>
      <c r="D522" t="s">
        <v>14</v>
      </c>
      <c r="E522">
        <v>0</v>
      </c>
      <c r="F522" t="s">
        <v>78</v>
      </c>
      <c r="G522" s="20" t="s">
        <v>581</v>
      </c>
      <c r="H522" t="s">
        <v>540</v>
      </c>
      <c r="I522" t="s">
        <v>128</v>
      </c>
      <c r="K522" t="s">
        <v>448</v>
      </c>
    </row>
    <row r="523" spans="1:12" x14ac:dyDescent="0.25">
      <c r="A523" t="s">
        <v>544</v>
      </c>
      <c r="B523" t="s">
        <v>573</v>
      </c>
      <c r="C523" t="s">
        <v>241</v>
      </c>
      <c r="D523" t="s">
        <v>14</v>
      </c>
      <c r="E523">
        <v>0</v>
      </c>
      <c r="F523" t="s">
        <v>78</v>
      </c>
      <c r="G523">
        <v>7.2115</v>
      </c>
      <c r="H523" t="s">
        <v>540</v>
      </c>
      <c r="I523" t="s">
        <v>128</v>
      </c>
      <c r="K523" t="s">
        <v>448</v>
      </c>
    </row>
    <row r="524" spans="1:12" x14ac:dyDescent="0.25">
      <c r="A524" t="s">
        <v>544</v>
      </c>
      <c r="B524" t="s">
        <v>573</v>
      </c>
      <c r="C524" t="s">
        <v>134</v>
      </c>
      <c r="D524" t="s">
        <v>14</v>
      </c>
      <c r="E524">
        <v>0</v>
      </c>
      <c r="F524" t="s">
        <v>78</v>
      </c>
      <c r="G524">
        <v>4.0541</v>
      </c>
      <c r="H524" t="s">
        <v>540</v>
      </c>
      <c r="I524" t="s">
        <v>128</v>
      </c>
      <c r="K524" t="s">
        <v>448</v>
      </c>
    </row>
    <row r="525" spans="1:12" x14ac:dyDescent="0.25">
      <c r="A525" t="s">
        <v>544</v>
      </c>
      <c r="B525" t="s">
        <v>574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x14ac:dyDescent="0.25">
      <c r="A526" t="s">
        <v>544</v>
      </c>
      <c r="B526" t="s">
        <v>574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x14ac:dyDescent="0.25">
      <c r="A527" t="s">
        <v>544</v>
      </c>
      <c r="B527" t="s">
        <v>574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x14ac:dyDescent="0.25">
      <c r="A528" t="s">
        <v>544</v>
      </c>
      <c r="B528" t="s">
        <v>574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x14ac:dyDescent="0.25">
      <c r="A529" t="s">
        <v>544</v>
      </c>
      <c r="B529" t="s">
        <v>574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x14ac:dyDescent="0.25">
      <c r="A530" t="s">
        <v>544</v>
      </c>
      <c r="B530" t="s">
        <v>574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x14ac:dyDescent="0.25">
      <c r="A531" t="s">
        <v>544</v>
      </c>
      <c r="B531" t="s">
        <v>574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x14ac:dyDescent="0.25">
      <c r="A532" t="s">
        <v>544</v>
      </c>
      <c r="B532" t="s">
        <v>574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x14ac:dyDescent="0.25">
      <c r="A533" t="s">
        <v>544</v>
      </c>
      <c r="B533" t="s">
        <v>574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x14ac:dyDescent="0.25">
      <c r="A534" t="s">
        <v>544</v>
      </c>
      <c r="B534" t="s">
        <v>574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x14ac:dyDescent="0.25">
      <c r="A535" t="s">
        <v>566</v>
      </c>
      <c r="B535" t="s">
        <v>567</v>
      </c>
      <c r="C535" t="s">
        <v>238</v>
      </c>
      <c r="D535" t="s">
        <v>14</v>
      </c>
      <c r="E535" s="16">
        <v>2.8</v>
      </c>
      <c r="F535" t="s">
        <v>78</v>
      </c>
      <c r="G535" s="20" t="s">
        <v>299</v>
      </c>
      <c r="H535" t="s">
        <v>80</v>
      </c>
      <c r="I535" t="s">
        <v>128</v>
      </c>
      <c r="J535" t="s">
        <v>629</v>
      </c>
      <c r="K535" t="s">
        <v>448</v>
      </c>
    </row>
    <row r="536" spans="1:12" x14ac:dyDescent="0.25">
      <c r="A536" t="s">
        <v>566</v>
      </c>
      <c r="B536" t="s">
        <v>567</v>
      </c>
      <c r="C536" t="s">
        <v>630</v>
      </c>
      <c r="D536" t="s">
        <v>14</v>
      </c>
      <c r="E536" s="29">
        <v>0</v>
      </c>
      <c r="F536" t="s">
        <v>78</v>
      </c>
      <c r="G536" s="20" t="s">
        <v>299</v>
      </c>
      <c r="H536" t="s">
        <v>80</v>
      </c>
      <c r="I536" t="s">
        <v>128</v>
      </c>
      <c r="J536" t="s">
        <v>631</v>
      </c>
      <c r="K536" t="s">
        <v>448</v>
      </c>
    </row>
    <row r="537" spans="1:12" x14ac:dyDescent="0.25">
      <c r="A537" t="s">
        <v>566</v>
      </c>
      <c r="B537" t="s">
        <v>567</v>
      </c>
      <c r="C537" t="s">
        <v>182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128</v>
      </c>
      <c r="J537" t="s">
        <v>632</v>
      </c>
      <c r="K537" t="s">
        <v>448</v>
      </c>
    </row>
    <row r="538" spans="1:12" x14ac:dyDescent="0.25">
      <c r="A538" t="s">
        <v>566</v>
      </c>
      <c r="B538" t="s">
        <v>567</v>
      </c>
      <c r="C538" t="s">
        <v>43</v>
      </c>
      <c r="D538" t="s">
        <v>28</v>
      </c>
      <c r="E538" s="16">
        <v>7.6</v>
      </c>
      <c r="F538" t="s">
        <v>78</v>
      </c>
      <c r="G538" s="20" t="s">
        <v>636</v>
      </c>
      <c r="H538" t="s">
        <v>80</v>
      </c>
      <c r="I538" t="s">
        <v>128</v>
      </c>
      <c r="J538" t="s">
        <v>633</v>
      </c>
      <c r="K538" t="s">
        <v>448</v>
      </c>
    </row>
    <row r="539" spans="1:12" x14ac:dyDescent="0.25">
      <c r="A539" t="s">
        <v>566</v>
      </c>
      <c r="B539" t="s">
        <v>567</v>
      </c>
      <c r="C539" t="s">
        <v>634</v>
      </c>
      <c r="D539" t="s">
        <v>28</v>
      </c>
      <c r="E539" s="29">
        <v>3.8</v>
      </c>
      <c r="F539" t="s">
        <v>78</v>
      </c>
      <c r="G539" s="20" t="s">
        <v>488</v>
      </c>
      <c r="H539" t="s">
        <v>80</v>
      </c>
      <c r="I539" t="s">
        <v>128</v>
      </c>
      <c r="J539" t="s">
        <v>635</v>
      </c>
      <c r="K539" t="s">
        <v>448</v>
      </c>
    </row>
    <row r="540" spans="1:12" x14ac:dyDescent="0.25">
      <c r="A540" t="s">
        <v>566</v>
      </c>
      <c r="B540" t="s">
        <v>568</v>
      </c>
      <c r="C540" t="s">
        <v>238</v>
      </c>
      <c r="D540" t="s">
        <v>14</v>
      </c>
      <c r="E540" s="16">
        <v>2.8</v>
      </c>
      <c r="F540" t="s">
        <v>78</v>
      </c>
      <c r="G540" s="20" t="s">
        <v>299</v>
      </c>
      <c r="H540" t="s">
        <v>80</v>
      </c>
      <c r="I540" t="s">
        <v>128</v>
      </c>
      <c r="J540" t="s">
        <v>629</v>
      </c>
      <c r="K540" t="s">
        <v>448</v>
      </c>
    </row>
    <row r="541" spans="1:12" x14ac:dyDescent="0.25">
      <c r="A541" t="s">
        <v>566</v>
      </c>
      <c r="B541" t="s">
        <v>568</v>
      </c>
      <c r="C541" t="s">
        <v>630</v>
      </c>
      <c r="D541" t="s">
        <v>14</v>
      </c>
      <c r="E541" s="29">
        <v>0</v>
      </c>
      <c r="F541" t="s">
        <v>78</v>
      </c>
      <c r="G541" s="20" t="s">
        <v>299</v>
      </c>
      <c r="H541" t="s">
        <v>80</v>
      </c>
      <c r="I541" t="s">
        <v>128</v>
      </c>
      <c r="J541" t="s">
        <v>631</v>
      </c>
      <c r="K541" t="s">
        <v>448</v>
      </c>
    </row>
    <row r="542" spans="1:12" x14ac:dyDescent="0.25">
      <c r="A542" t="s">
        <v>566</v>
      </c>
      <c r="B542" t="s">
        <v>568</v>
      </c>
      <c r="C542" t="s">
        <v>182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128</v>
      </c>
      <c r="J542" t="s">
        <v>632</v>
      </c>
      <c r="K542" t="s">
        <v>448</v>
      </c>
    </row>
    <row r="543" spans="1:12" x14ac:dyDescent="0.25">
      <c r="A543" t="s">
        <v>566</v>
      </c>
      <c r="B543" t="s">
        <v>568</v>
      </c>
      <c r="C543" t="s">
        <v>43</v>
      </c>
      <c r="D543" t="s">
        <v>28</v>
      </c>
      <c r="E543" s="16">
        <v>7.6</v>
      </c>
      <c r="F543" t="s">
        <v>78</v>
      </c>
      <c r="G543" s="20" t="s">
        <v>636</v>
      </c>
      <c r="H543" t="s">
        <v>80</v>
      </c>
      <c r="I543" t="s">
        <v>128</v>
      </c>
      <c r="J543" t="s">
        <v>633</v>
      </c>
      <c r="K543" t="s">
        <v>448</v>
      </c>
    </row>
    <row r="544" spans="1:12" x14ac:dyDescent="0.25">
      <c r="A544" t="s">
        <v>566</v>
      </c>
      <c r="B544" t="s">
        <v>568</v>
      </c>
      <c r="C544" t="s">
        <v>634</v>
      </c>
      <c r="D544" t="s">
        <v>28</v>
      </c>
      <c r="E544" s="29">
        <v>3.8</v>
      </c>
      <c r="F544" t="s">
        <v>78</v>
      </c>
      <c r="G544" s="20" t="s">
        <v>488</v>
      </c>
      <c r="H544" t="s">
        <v>80</v>
      </c>
      <c r="I544" t="s">
        <v>128</v>
      </c>
      <c r="J544" t="s">
        <v>635</v>
      </c>
      <c r="K544" t="s">
        <v>448</v>
      </c>
    </row>
    <row r="545" spans="1:17" x14ac:dyDescent="0.25">
      <c r="A545" t="s">
        <v>566</v>
      </c>
      <c r="B545" t="s">
        <v>569</v>
      </c>
      <c r="C545" t="s">
        <v>238</v>
      </c>
      <c r="D545" t="s">
        <v>14</v>
      </c>
      <c r="E545" s="16">
        <v>2.8</v>
      </c>
      <c r="F545" t="s">
        <v>78</v>
      </c>
      <c r="G545" s="20" t="s">
        <v>299</v>
      </c>
      <c r="H545" t="s">
        <v>80</v>
      </c>
      <c r="I545" t="s">
        <v>128</v>
      </c>
      <c r="J545" t="s">
        <v>629</v>
      </c>
      <c r="K545" t="s">
        <v>448</v>
      </c>
    </row>
    <row r="546" spans="1:17" x14ac:dyDescent="0.25">
      <c r="A546" t="s">
        <v>566</v>
      </c>
      <c r="B546" t="s">
        <v>569</v>
      </c>
      <c r="C546" t="s">
        <v>630</v>
      </c>
      <c r="D546" t="s">
        <v>14</v>
      </c>
      <c r="E546" s="29">
        <v>0</v>
      </c>
      <c r="F546" t="s">
        <v>78</v>
      </c>
      <c r="G546" s="20" t="s">
        <v>299</v>
      </c>
      <c r="H546" t="s">
        <v>80</v>
      </c>
      <c r="I546" t="s">
        <v>128</v>
      </c>
      <c r="J546" t="s">
        <v>631</v>
      </c>
      <c r="K546" t="s">
        <v>448</v>
      </c>
    </row>
    <row r="547" spans="1:17" x14ac:dyDescent="0.25">
      <c r="A547" t="s">
        <v>566</v>
      </c>
      <c r="B547" t="s">
        <v>569</v>
      </c>
      <c r="C547" t="s">
        <v>182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128</v>
      </c>
      <c r="J547" t="s">
        <v>632</v>
      </c>
      <c r="K547" t="s">
        <v>448</v>
      </c>
    </row>
    <row r="548" spans="1:17" x14ac:dyDescent="0.25">
      <c r="A548" t="s">
        <v>566</v>
      </c>
      <c r="B548" t="s">
        <v>569</v>
      </c>
      <c r="C548" t="s">
        <v>43</v>
      </c>
      <c r="D548" t="s">
        <v>28</v>
      </c>
      <c r="E548" s="16">
        <v>7.6</v>
      </c>
      <c r="F548" t="s">
        <v>78</v>
      </c>
      <c r="G548" s="20" t="s">
        <v>636</v>
      </c>
      <c r="H548" t="s">
        <v>80</v>
      </c>
      <c r="I548" t="s">
        <v>128</v>
      </c>
      <c r="J548" t="s">
        <v>633</v>
      </c>
      <c r="K548" t="s">
        <v>448</v>
      </c>
    </row>
    <row r="549" spans="1:17" x14ac:dyDescent="0.25">
      <c r="A549" t="s">
        <v>566</v>
      </c>
      <c r="B549" t="s">
        <v>569</v>
      </c>
      <c r="C549" t="s">
        <v>634</v>
      </c>
      <c r="D549" t="s">
        <v>28</v>
      </c>
      <c r="E549" s="29">
        <v>3.8</v>
      </c>
      <c r="F549" t="s">
        <v>78</v>
      </c>
      <c r="G549" s="20" t="s">
        <v>488</v>
      </c>
      <c r="H549" t="s">
        <v>80</v>
      </c>
      <c r="I549" t="s">
        <v>128</v>
      </c>
      <c r="J549" t="s">
        <v>635</v>
      </c>
      <c r="K549" t="s">
        <v>448</v>
      </c>
    </row>
    <row r="550" spans="1:17" x14ac:dyDescent="0.25">
      <c r="A550" t="s">
        <v>587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309</v>
      </c>
      <c r="I550" s="10">
        <v>1</v>
      </c>
      <c r="K550" t="s">
        <v>449</v>
      </c>
      <c r="P550" t="s">
        <v>310</v>
      </c>
      <c r="Q550" t="s">
        <v>78</v>
      </c>
    </row>
    <row r="551" spans="1:17" x14ac:dyDescent="0.25">
      <c r="A551" t="s">
        <v>587</v>
      </c>
      <c r="B551" t="s">
        <v>81</v>
      </c>
      <c r="C551" t="s">
        <v>596</v>
      </c>
      <c r="D551" t="s">
        <v>14</v>
      </c>
      <c r="E551" t="s">
        <v>78</v>
      </c>
      <c r="F551" t="s">
        <v>78</v>
      </c>
      <c r="G551" t="s">
        <v>78</v>
      </c>
      <c r="H551" s="16" t="s">
        <v>309</v>
      </c>
      <c r="I551" s="10">
        <v>2</v>
      </c>
      <c r="K551" t="s">
        <v>449</v>
      </c>
      <c r="L551" t="s">
        <v>598</v>
      </c>
      <c r="P551" t="s">
        <v>310</v>
      </c>
      <c r="Q551" t="s">
        <v>78</v>
      </c>
    </row>
    <row r="552" spans="1:17" x14ac:dyDescent="0.25">
      <c r="A552" t="s">
        <v>587</v>
      </c>
      <c r="B552" t="s">
        <v>81</v>
      </c>
      <c r="C552" t="s">
        <v>591</v>
      </c>
      <c r="D552" t="s">
        <v>14</v>
      </c>
      <c r="E552" t="s">
        <v>78</v>
      </c>
      <c r="F552" t="s">
        <v>78</v>
      </c>
      <c r="G552" t="s">
        <v>78</v>
      </c>
      <c r="H552" s="16" t="s">
        <v>309</v>
      </c>
      <c r="I552" s="10">
        <v>3</v>
      </c>
      <c r="K552" t="s">
        <v>449</v>
      </c>
      <c r="L552" t="s">
        <v>592</v>
      </c>
      <c r="P552" t="s">
        <v>310</v>
      </c>
      <c r="Q552" t="s">
        <v>78</v>
      </c>
    </row>
    <row r="553" spans="1:17" x14ac:dyDescent="0.25">
      <c r="A553" t="s">
        <v>587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309</v>
      </c>
      <c r="I553" s="10">
        <v>4</v>
      </c>
      <c r="K553" t="s">
        <v>449</v>
      </c>
      <c r="P553" t="s">
        <v>310</v>
      </c>
      <c r="Q553" t="s">
        <v>78</v>
      </c>
    </row>
    <row r="554" spans="1:17" x14ac:dyDescent="0.25">
      <c r="A554" t="s">
        <v>587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449</v>
      </c>
    </row>
    <row r="555" spans="1:17" x14ac:dyDescent="0.25">
      <c r="A555" t="s">
        <v>587</v>
      </c>
      <c r="B555" t="s">
        <v>81</v>
      </c>
      <c r="C555" t="s">
        <v>593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449</v>
      </c>
    </row>
    <row r="556" spans="1:17" x14ac:dyDescent="0.25">
      <c r="A556" t="s">
        <v>587</v>
      </c>
      <c r="B556" t="s">
        <v>81</v>
      </c>
      <c r="C556" t="s">
        <v>645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449</v>
      </c>
    </row>
    <row r="557" spans="1:17" x14ac:dyDescent="0.25">
      <c r="A557" t="s">
        <v>587</v>
      </c>
      <c r="B557" t="s">
        <v>81</v>
      </c>
      <c r="C557" t="s">
        <v>603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594</v>
      </c>
      <c r="K557" t="s">
        <v>449</v>
      </c>
    </row>
    <row r="558" spans="1:17" x14ac:dyDescent="0.25">
      <c r="A558" t="s">
        <v>587</v>
      </c>
      <c r="B558" t="s">
        <v>81</v>
      </c>
      <c r="C558" t="s">
        <v>599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595</v>
      </c>
      <c r="K558" t="s">
        <v>449</v>
      </c>
      <c r="L558" t="s">
        <v>597</v>
      </c>
    </row>
    <row r="559" spans="1:17" x14ac:dyDescent="0.25">
      <c r="A559" t="s">
        <v>587</v>
      </c>
      <c r="B559" t="s">
        <v>81</v>
      </c>
      <c r="C559" t="s">
        <v>601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449</v>
      </c>
      <c r="L559" t="s">
        <v>592</v>
      </c>
    </row>
    <row r="560" spans="1:17" x14ac:dyDescent="0.25">
      <c r="A560" t="s">
        <v>587</v>
      </c>
      <c r="B560" t="s">
        <v>81</v>
      </c>
      <c r="C560" t="s">
        <v>600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449</v>
      </c>
      <c r="L560" t="s">
        <v>602</v>
      </c>
    </row>
    <row r="561" spans="1:11" x14ac:dyDescent="0.25">
      <c r="A561" t="s">
        <v>605</v>
      </c>
      <c r="B561" t="s">
        <v>606</v>
      </c>
      <c r="C561" t="s">
        <v>609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128</v>
      </c>
      <c r="J561" t="s">
        <v>610</v>
      </c>
      <c r="K561" t="s">
        <v>607</v>
      </c>
    </row>
    <row r="562" spans="1:11" x14ac:dyDescent="0.25">
      <c r="A562" t="s">
        <v>605</v>
      </c>
      <c r="B562" t="s">
        <v>606</v>
      </c>
      <c r="C562" t="s">
        <v>611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128</v>
      </c>
      <c r="J562" t="s">
        <v>612</v>
      </c>
      <c r="K562" t="s">
        <v>607</v>
      </c>
    </row>
    <row r="563" spans="1:11" x14ac:dyDescent="0.25">
      <c r="A563" t="s">
        <v>605</v>
      </c>
      <c r="B563" t="s">
        <v>606</v>
      </c>
      <c r="C563" t="s">
        <v>613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128</v>
      </c>
      <c r="J563" t="s">
        <v>614</v>
      </c>
      <c r="K563" t="s">
        <v>607</v>
      </c>
    </row>
    <row r="564" spans="1:11" x14ac:dyDescent="0.25">
      <c r="A564" t="s">
        <v>605</v>
      </c>
      <c r="B564" t="s">
        <v>606</v>
      </c>
      <c r="C564" t="s">
        <v>615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128</v>
      </c>
      <c r="J564" t="s">
        <v>616</v>
      </c>
      <c r="K564" t="s">
        <v>607</v>
      </c>
    </row>
    <row r="565" spans="1:11" x14ac:dyDescent="0.25">
      <c r="A565" t="s">
        <v>605</v>
      </c>
      <c r="B565" t="s">
        <v>606</v>
      </c>
      <c r="C565" t="s">
        <v>617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128</v>
      </c>
      <c r="J565" t="s">
        <v>618</v>
      </c>
      <c r="K565" t="s">
        <v>607</v>
      </c>
    </row>
    <row r="566" spans="1:11" x14ac:dyDescent="0.25">
      <c r="A566" t="s">
        <v>605</v>
      </c>
      <c r="B566" t="s">
        <v>608</v>
      </c>
      <c r="C566" t="s">
        <v>615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128</v>
      </c>
      <c r="J566" t="s">
        <v>616</v>
      </c>
      <c r="K566" t="s">
        <v>607</v>
      </c>
    </row>
    <row r="567" spans="1:11" x14ac:dyDescent="0.25">
      <c r="A567" t="s">
        <v>605</v>
      </c>
      <c r="B567" t="s">
        <v>608</v>
      </c>
      <c r="C567" t="s">
        <v>619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128</v>
      </c>
      <c r="J567" t="s">
        <v>620</v>
      </c>
      <c r="K567" t="s">
        <v>607</v>
      </c>
    </row>
    <row r="568" spans="1:11" x14ac:dyDescent="0.25">
      <c r="A568" t="s">
        <v>605</v>
      </c>
      <c r="B568" t="s">
        <v>608</v>
      </c>
      <c r="C568" t="s">
        <v>621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128</v>
      </c>
      <c r="J568" t="s">
        <v>622</v>
      </c>
      <c r="K568" t="s">
        <v>607</v>
      </c>
    </row>
    <row r="569" spans="1:11" x14ac:dyDescent="0.25">
      <c r="A569" t="s">
        <v>605</v>
      </c>
      <c r="B569" t="s">
        <v>608</v>
      </c>
      <c r="C569" t="s">
        <v>623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128</v>
      </c>
      <c r="J569" t="s">
        <v>624</v>
      </c>
      <c r="K569" t="s">
        <v>607</v>
      </c>
    </row>
    <row r="570" spans="1:11" x14ac:dyDescent="0.25">
      <c r="A570" t="s">
        <v>605</v>
      </c>
      <c r="B570" t="s">
        <v>608</v>
      </c>
      <c r="C570" t="s">
        <v>625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128</v>
      </c>
      <c r="J570" t="s">
        <v>626</v>
      </c>
      <c r="K570" t="s">
        <v>607</v>
      </c>
    </row>
    <row r="571" spans="1:11" x14ac:dyDescent="0.25">
      <c r="A571" t="s">
        <v>646</v>
      </c>
      <c r="B571" t="s">
        <v>647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656</v>
      </c>
      <c r="I571" t="s">
        <v>128</v>
      </c>
      <c r="K571" t="s">
        <v>448</v>
      </c>
    </row>
    <row r="572" spans="1:11" x14ac:dyDescent="0.25">
      <c r="A572" t="s">
        <v>646</v>
      </c>
      <c r="B572" t="s">
        <v>647</v>
      </c>
      <c r="C572" s="17" t="s">
        <v>648</v>
      </c>
      <c r="D572" t="s">
        <v>78</v>
      </c>
      <c r="E572">
        <v>2</v>
      </c>
      <c r="F572" t="s">
        <v>78</v>
      </c>
      <c r="G572">
        <v>25</v>
      </c>
      <c r="H572" t="s">
        <v>656</v>
      </c>
      <c r="I572" t="s">
        <v>128</v>
      </c>
      <c r="K572" t="s">
        <v>448</v>
      </c>
    </row>
    <row r="573" spans="1:11" x14ac:dyDescent="0.25">
      <c r="A573" t="s">
        <v>646</v>
      </c>
      <c r="B573" t="s">
        <v>647</v>
      </c>
      <c r="C573" t="s">
        <v>659</v>
      </c>
      <c r="D573" t="s">
        <v>78</v>
      </c>
      <c r="E573">
        <v>0</v>
      </c>
      <c r="F573" t="s">
        <v>78</v>
      </c>
      <c r="G573">
        <v>59</v>
      </c>
      <c r="H573" t="s">
        <v>656</v>
      </c>
      <c r="I573" t="s">
        <v>128</v>
      </c>
      <c r="K573" t="s">
        <v>448</v>
      </c>
    </row>
    <row r="574" spans="1:11" x14ac:dyDescent="0.25">
      <c r="A574" t="s">
        <v>646</v>
      </c>
      <c r="B574" t="s">
        <v>647</v>
      </c>
      <c r="C574" t="s">
        <v>242</v>
      </c>
      <c r="D574" t="s">
        <v>78</v>
      </c>
      <c r="E574">
        <v>19</v>
      </c>
      <c r="F574" t="s">
        <v>78</v>
      </c>
      <c r="G574">
        <v>47.1</v>
      </c>
      <c r="H574" t="s">
        <v>656</v>
      </c>
      <c r="I574" t="s">
        <v>128</v>
      </c>
      <c r="K574" t="s">
        <v>448</v>
      </c>
    </row>
  </sheetData>
  <autoFilter ref="A1:AK574" xr:uid="{FED77011-9DA1-4ED4-AF67-599FA276C79A}"/>
  <phoneticPr fontId="18" type="noConversion"/>
  <conditionalFormatting sqref="H191 F193:F213 D2:D549">
    <cfRule type="cellIs" dxfId="326" priority="431" operator="equal">
      <formula>""</formula>
    </cfRule>
    <cfRule type="cellIs" dxfId="325" priority="432" operator="equal">
      <formula>"Increase"</formula>
    </cfRule>
  </conditionalFormatting>
  <conditionalFormatting sqref="D176:D190">
    <cfRule type="cellIs" dxfId="324" priority="429" operator="equal">
      <formula>""</formula>
    </cfRule>
    <cfRule type="cellIs" dxfId="323" priority="430" operator="equal">
      <formula>"Increase"</formula>
    </cfRule>
  </conditionalFormatting>
  <conditionalFormatting sqref="D174">
    <cfRule type="cellIs" dxfId="322" priority="427" operator="equal">
      <formula>""</formula>
    </cfRule>
    <cfRule type="cellIs" dxfId="321" priority="428" operator="equal">
      <formula>"Increase"</formula>
    </cfRule>
  </conditionalFormatting>
  <conditionalFormatting sqref="D175">
    <cfRule type="cellIs" dxfId="320" priority="425" operator="equal">
      <formula>""</formula>
    </cfRule>
    <cfRule type="cellIs" dxfId="319" priority="426" operator="equal">
      <formula>"Increase"</formula>
    </cfRule>
  </conditionalFormatting>
  <conditionalFormatting sqref="P174:P195 P239:P244 P227:P232 P215:P220 P438:P443 P426:P431 P414:P419">
    <cfRule type="expression" dxfId="318" priority="424">
      <formula>E174="Increase"</formula>
    </cfRule>
  </conditionalFormatting>
  <conditionalFormatting sqref="E192:F192 E197:E201 F191">
    <cfRule type="cellIs" dxfId="317" priority="422" operator="equal">
      <formula>""</formula>
    </cfRule>
    <cfRule type="cellIs" dxfId="316" priority="423" operator="equal">
      <formula>"Increase"</formula>
    </cfRule>
  </conditionalFormatting>
  <conditionalFormatting sqref="H192:H195">
    <cfRule type="cellIs" dxfId="315" priority="410" operator="equal">
      <formula>""</formula>
    </cfRule>
    <cfRule type="cellIs" dxfId="314" priority="411" operator="equal">
      <formula>"Increase"</formula>
    </cfRule>
  </conditionalFormatting>
  <conditionalFormatting sqref="V174:AA190">
    <cfRule type="expression" dxfId="313" priority="434">
      <formula>E174="Increase"</formula>
    </cfRule>
  </conditionalFormatting>
  <conditionalFormatting sqref="R174:S195 W191:AA195 W390:AA394 R393:S394 S391 V393:V394">
    <cfRule type="expression" dxfId="312" priority="436">
      <formula>E174="Increase"</formula>
    </cfRule>
  </conditionalFormatting>
  <conditionalFormatting sqref="Q174:Q195 Q406">
    <cfRule type="expression" dxfId="311" priority="438">
      <formula>E174="Increase"</formula>
    </cfRule>
  </conditionalFormatting>
  <conditionalFormatting sqref="H196">
    <cfRule type="cellIs" dxfId="310" priority="408" operator="equal">
      <formula>""</formula>
    </cfRule>
    <cfRule type="cellIs" dxfId="309" priority="409" operator="equal">
      <formula>"Increase"</formula>
    </cfRule>
  </conditionalFormatting>
  <conditionalFormatting sqref="H203">
    <cfRule type="cellIs" dxfId="308" priority="406" operator="equal">
      <formula>""</formula>
    </cfRule>
    <cfRule type="cellIs" dxfId="307" priority="407" operator="equal">
      <formula>"Increase"</formula>
    </cfRule>
  </conditionalFormatting>
  <conditionalFormatting sqref="H204:H207">
    <cfRule type="cellIs" dxfId="306" priority="404" operator="equal">
      <formula>""</formula>
    </cfRule>
    <cfRule type="cellIs" dxfId="305" priority="405" operator="equal">
      <formula>"Increase"</formula>
    </cfRule>
  </conditionalFormatting>
  <conditionalFormatting sqref="H208">
    <cfRule type="cellIs" dxfId="304" priority="402" operator="equal">
      <formula>""</formula>
    </cfRule>
    <cfRule type="cellIs" dxfId="303" priority="403" operator="equal">
      <formula>"Increase"</formula>
    </cfRule>
  </conditionalFormatting>
  <conditionalFormatting sqref="H197:H201">
    <cfRule type="cellIs" dxfId="302" priority="400" operator="equal">
      <formula>""</formula>
    </cfRule>
    <cfRule type="cellIs" dxfId="301" priority="401" operator="equal">
      <formula>"Increase"</formula>
    </cfRule>
  </conditionalFormatting>
  <conditionalFormatting sqref="H209">
    <cfRule type="cellIs" dxfId="300" priority="398" operator="equal">
      <formula>""</formula>
    </cfRule>
    <cfRule type="cellIs" dxfId="299" priority="399" operator="equal">
      <formula>"Increase"</formula>
    </cfRule>
  </conditionalFormatting>
  <conditionalFormatting sqref="H211:H213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M174:N192">
    <cfRule type="expression" dxfId="296" priority="439">
      <formula>E174="Increase"</formula>
    </cfRule>
  </conditionalFormatting>
  <conditionalFormatting sqref="H202">
    <cfRule type="cellIs" dxfId="295" priority="392" operator="equal">
      <formula>""</formula>
    </cfRule>
    <cfRule type="cellIs" dxfId="294" priority="393" operator="equal">
      <formula>"Increase"</formula>
    </cfRule>
  </conditionalFormatting>
  <conditionalFormatting sqref="D200">
    <cfRule type="cellIs" dxfId="293" priority="390" operator="equal">
      <formula>""</formula>
    </cfRule>
    <cfRule type="cellIs" dxfId="292" priority="391" operator="equal">
      <formula>"Increase"</formula>
    </cfRule>
  </conditionalFormatting>
  <conditionalFormatting sqref="D210">
    <cfRule type="cellIs" dxfId="291" priority="388" operator="equal">
      <formula>""</formula>
    </cfRule>
    <cfRule type="cellIs" dxfId="290" priority="389" operator="equal">
      <formula>"Increase"</formula>
    </cfRule>
  </conditionalFormatting>
  <conditionalFormatting sqref="D212">
    <cfRule type="cellIs" dxfId="289" priority="386" operator="equal">
      <formula>""</formula>
    </cfRule>
    <cfRule type="cellIs" dxfId="288" priority="387" operator="equal">
      <formula>"Increase"</formula>
    </cfRule>
  </conditionalFormatting>
  <conditionalFormatting sqref="O174:O192">
    <cfRule type="expression" dxfId="287" priority="441">
      <formula>F174="Increase"</formula>
    </cfRule>
  </conditionalFormatting>
  <conditionalFormatting sqref="J174:J190">
    <cfRule type="expression" dxfId="286" priority="442">
      <formula>D174="Increase"</formula>
    </cfRule>
  </conditionalFormatting>
  <conditionalFormatting sqref="AB191:AB195">
    <cfRule type="expression" dxfId="285" priority="444">
      <formula>O191="Increase"</formula>
    </cfRule>
  </conditionalFormatting>
  <conditionalFormatting sqref="P203:P207">
    <cfRule type="expression" dxfId="284" priority="384">
      <formula>E203="Increase"</formula>
    </cfRule>
  </conditionalFormatting>
  <conditionalFormatting sqref="P208">
    <cfRule type="expression" dxfId="283" priority="383">
      <formula>E208="Increase"</formula>
    </cfRule>
  </conditionalFormatting>
  <conditionalFormatting sqref="Q196">
    <cfRule type="expression" dxfId="282" priority="382">
      <formula>E196="Increase"</formula>
    </cfRule>
  </conditionalFormatting>
  <conditionalFormatting sqref="Q203:Q207">
    <cfRule type="expression" dxfId="281" priority="381">
      <formula>E203="Increase"</formula>
    </cfRule>
  </conditionalFormatting>
  <conditionalFormatting sqref="Q208">
    <cfRule type="expression" dxfId="280" priority="379">
      <formula>E208="Increase"</formula>
    </cfRule>
  </conditionalFormatting>
  <conditionalFormatting sqref="V191:V195">
    <cfRule type="expression" dxfId="279" priority="374">
      <formula>I191="Increase"</formula>
    </cfRule>
  </conditionalFormatting>
  <conditionalFormatting sqref="T174:U214 T395:U401 T403:U413 T390:T394">
    <cfRule type="expression" dxfId="278" priority="372">
      <formula>F174="Increase"</formula>
    </cfRule>
  </conditionalFormatting>
  <conditionalFormatting sqref="Q216">
    <cfRule type="expression" dxfId="277" priority="369">
      <formula>E216="Increase"</formula>
    </cfRule>
  </conditionalFormatting>
  <conditionalFormatting sqref="Q228">
    <cfRule type="expression" dxfId="276" priority="368">
      <formula>E228="Increase"</formula>
    </cfRule>
  </conditionalFormatting>
  <conditionalFormatting sqref="Q229">
    <cfRule type="expression" dxfId="275" priority="367">
      <formula>E229="Increase"</formula>
    </cfRule>
  </conditionalFormatting>
  <conditionalFormatting sqref="Q230:Q231">
    <cfRule type="expression" dxfId="274" priority="366">
      <formula>E230="Increase"</formula>
    </cfRule>
  </conditionalFormatting>
  <conditionalFormatting sqref="Q218:Q219">
    <cfRule type="expression" dxfId="273" priority="365">
      <formula>E218="Increase"</formula>
    </cfRule>
  </conditionalFormatting>
  <conditionalFormatting sqref="P251:P256">
    <cfRule type="expression" dxfId="272" priority="364">
      <formula>E251="Increase"</formula>
    </cfRule>
  </conditionalFormatting>
  <conditionalFormatting sqref="F236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H236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F26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H260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F262 F250 F238 F226 F214">
    <cfRule type="cellIs" dxfId="263" priority="352" operator="equal">
      <formula>""</formula>
    </cfRule>
    <cfRule type="cellIs" dxfId="262" priority="353" operator="equal">
      <formula>"Increase"</formula>
    </cfRule>
  </conditionalFormatting>
  <conditionalFormatting sqref="H251:H256 H239:H244 H227:H232 H215:H220">
    <cfRule type="cellIs" dxfId="261" priority="350" operator="equal">
      <formula>""</formula>
    </cfRule>
    <cfRule type="cellIs" dxfId="260" priority="351" operator="equal">
      <formula>"Increase"</formula>
    </cfRule>
  </conditionalFormatting>
  <conditionalFormatting sqref="H261 H257 H245 H237 H233 H221 H223:H225 H235 H247:H249 H259">
    <cfRule type="cellIs" dxfId="259" priority="348" operator="equal">
      <formula>""</formula>
    </cfRule>
    <cfRule type="cellIs" dxfId="258" priority="349" operator="equal">
      <formula>"Increase"</formula>
    </cfRule>
  </conditionalFormatting>
  <conditionalFormatting sqref="M260 M236 M212">
    <cfRule type="cellIs" dxfId="257" priority="346" operator="equal">
      <formula>""</formula>
    </cfRule>
    <cfRule type="cellIs" dxfId="256" priority="347" operator="equal">
      <formula>"Increase"</formula>
    </cfRule>
  </conditionalFormatting>
  <conditionalFormatting sqref="E218:E219 E216 E208 E204:E205 E228:E231">
    <cfRule type="cellIs" dxfId="255" priority="344" operator="equal">
      <formula>""</formula>
    </cfRule>
    <cfRule type="cellIs" dxfId="254" priority="345" operator="equal">
      <formula>"Increase"</formula>
    </cfRule>
  </conditionalFormatting>
  <conditionalFormatting sqref="H262 H250 H238 H226 H214">
    <cfRule type="cellIs" dxfId="253" priority="342" operator="equal">
      <formula>""</formula>
    </cfRule>
    <cfRule type="cellIs" dxfId="252" priority="343" operator="equal">
      <formula>"Increase"</formula>
    </cfRule>
  </conditionalFormatting>
  <conditionalFormatting sqref="E262 E250 E238 E226 E214 E202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P196">
    <cfRule type="expression" dxfId="249" priority="339">
      <formula>E196="Increase"</formula>
    </cfRule>
  </conditionalFormatting>
  <conditionalFormatting sqref="F264 E263:F263">
    <cfRule type="cellIs" dxfId="248" priority="327" operator="equal">
      <formula>""</formula>
    </cfRule>
    <cfRule type="cellIs" dxfId="247" priority="328" operator="equal">
      <formula>"Increase"</formula>
    </cfRule>
  </conditionalFormatting>
  <conditionalFormatting sqref="S263">
    <cfRule type="expression" dxfId="246" priority="324">
      <formula>E263="Increase"</formula>
    </cfRule>
  </conditionalFormatting>
  <conditionalFormatting sqref="T263">
    <cfRule type="expression" dxfId="245" priority="323">
      <formula>F263="Increase"</formula>
    </cfRule>
  </conditionalFormatting>
  <conditionalFormatting sqref="S264">
    <cfRule type="expression" dxfId="244" priority="320">
      <formula>E264="Increase"</formula>
    </cfRule>
  </conditionalFormatting>
  <conditionalFormatting sqref="T264">
    <cfRule type="expression" dxfId="243" priority="319">
      <formula>F264="Increase"</formula>
    </cfRule>
  </conditionalFormatting>
  <conditionalFormatting sqref="F270 E269:F269">
    <cfRule type="cellIs" dxfId="242" priority="309" operator="equal">
      <formula>""</formula>
    </cfRule>
    <cfRule type="cellIs" dxfId="241" priority="310" operator="equal">
      <formula>"Increase"</formula>
    </cfRule>
  </conditionalFormatting>
  <conditionalFormatting sqref="S269">
    <cfRule type="expression" dxfId="240" priority="306">
      <formula>E269="Increase"</formula>
    </cfRule>
  </conditionalFormatting>
  <conditionalFormatting sqref="T269">
    <cfRule type="expression" dxfId="239" priority="305">
      <formula>F269="Increase"</formula>
    </cfRule>
  </conditionalFormatting>
  <conditionalFormatting sqref="S270">
    <cfRule type="expression" dxfId="238" priority="302">
      <formula>E270="Increase"</formula>
    </cfRule>
  </conditionalFormatting>
  <conditionalFormatting sqref="T270">
    <cfRule type="expression" dxfId="237" priority="301">
      <formula>F270="Increase"</formula>
    </cfRule>
  </conditionalFormatting>
  <conditionalFormatting sqref="H263">
    <cfRule type="cellIs" dxfId="236" priority="271" operator="equal">
      <formula>""</formula>
    </cfRule>
    <cfRule type="cellIs" dxfId="235" priority="272" operator="equal">
      <formula>"Increase"</formula>
    </cfRule>
  </conditionalFormatting>
  <conditionalFormatting sqref="H264:H274">
    <cfRule type="cellIs" dxfId="234" priority="267" operator="equal">
      <formula>""</formula>
    </cfRule>
    <cfRule type="cellIs" dxfId="233" priority="268" operator="equal">
      <formula>"Increase"</formula>
    </cfRule>
  </conditionalFormatting>
  <conditionalFormatting sqref="AC174:AD190">
    <cfRule type="expression" dxfId="232" priority="446">
      <formula>J174="Increase"</formula>
    </cfRule>
  </conditionalFormatting>
  <conditionalFormatting sqref="AB174:AB190">
    <cfRule type="expression" dxfId="231" priority="448">
      <formula>J174="Increase"</formula>
    </cfRule>
  </conditionalFormatting>
  <conditionalFormatting sqref="AC191:AD195">
    <cfRule type="expression" dxfId="230" priority="451">
      <formula>O191="Increase"</formula>
    </cfRule>
  </conditionalFormatting>
  <conditionalFormatting sqref="H210">
    <cfRule type="cellIs" dxfId="229" priority="265" operator="equal">
      <formula>""</formula>
    </cfRule>
    <cfRule type="cellIs" dxfId="228" priority="266" operator="equal">
      <formula>"Increase"</formula>
    </cfRule>
  </conditionalFormatting>
  <conditionalFormatting sqref="H222">
    <cfRule type="cellIs" dxfId="227" priority="263" operator="equal">
      <formula>""</formula>
    </cfRule>
    <cfRule type="cellIs" dxfId="226" priority="264" operator="equal">
      <formula>"Increase"</formula>
    </cfRule>
  </conditionalFormatting>
  <conditionalFormatting sqref="H234">
    <cfRule type="cellIs" dxfId="225" priority="261" operator="equal">
      <formula>""</formula>
    </cfRule>
    <cfRule type="cellIs" dxfId="224" priority="262" operator="equal">
      <formula>"Increase"</formula>
    </cfRule>
  </conditionalFormatting>
  <conditionalFormatting sqref="H246">
    <cfRule type="cellIs" dxfId="223" priority="259" operator="equal">
      <formula>""</formula>
    </cfRule>
    <cfRule type="cellIs" dxfId="222" priority="260" operator="equal">
      <formula>"Increase"</formula>
    </cfRule>
  </conditionalFormatting>
  <conditionalFormatting sqref="H258">
    <cfRule type="cellIs" dxfId="221" priority="257" operator="equal">
      <formula>""</formula>
    </cfRule>
    <cfRule type="cellIs" dxfId="220" priority="258" operator="equal">
      <formula>"Increase"</formula>
    </cfRule>
  </conditionalFormatting>
  <conditionalFormatting sqref="D318">
    <cfRule type="cellIs" dxfId="219" priority="255" operator="equal">
      <formula>""</formula>
    </cfRule>
    <cfRule type="cellIs" dxfId="218" priority="256" operator="equal">
      <formula>"Increase"</formula>
    </cfRule>
  </conditionalFormatting>
  <conditionalFormatting sqref="D312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D3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D348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D338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D349:D389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97 D390:D394 H390 F392:F401 F404 F411:F412 F407">
    <cfRule type="cellIs" dxfId="207" priority="237" operator="equal">
      <formula>""</formula>
    </cfRule>
    <cfRule type="cellIs" dxfId="206" priority="238" operator="equal">
      <formula>"Increase"</formula>
    </cfRule>
  </conditionalFormatting>
  <conditionalFormatting sqref="P390:P394">
    <cfRule type="expression" dxfId="205" priority="236">
      <formula>E390="Increase"</formula>
    </cfRule>
  </conditionalFormatting>
  <conditionalFormatting sqref="E391:F391 E396:E399 F390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391:H39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R390:S390">
    <cfRule type="expression" dxfId="200" priority="239">
      <formula>E390="Increase"</formula>
    </cfRule>
  </conditionalFormatting>
  <conditionalFormatting sqref="Q390:Q394">
    <cfRule type="expression" dxfId="199" priority="240">
      <formula>E390="Increase"</formula>
    </cfRule>
  </conditionalFormatting>
  <conditionalFormatting sqref="H395">
    <cfRule type="cellIs" dxfId="198" priority="230" operator="equal">
      <formula>""</formula>
    </cfRule>
    <cfRule type="cellIs" dxfId="197" priority="231" operator="equal">
      <formula>"Increase"</formula>
    </cfRule>
  </conditionalFormatting>
  <conditionalFormatting sqref="H402">
    <cfRule type="cellIs" dxfId="196" priority="228" operator="equal">
      <formula>""</formula>
    </cfRule>
    <cfRule type="cellIs" dxfId="195" priority="229" operator="equal">
      <formula>"Increase"</formula>
    </cfRule>
  </conditionalFormatting>
  <conditionalFormatting sqref="H403:H406">
    <cfRule type="cellIs" dxfId="194" priority="226" operator="equal">
      <formula>""</formula>
    </cfRule>
    <cfRule type="cellIs" dxfId="193" priority="227" operator="equal">
      <formula>"Increase"</formula>
    </cfRule>
  </conditionalFormatting>
  <conditionalFormatting sqref="H407">
    <cfRule type="cellIs" dxfId="192" priority="224" operator="equal">
      <formula>""</formula>
    </cfRule>
    <cfRule type="cellIs" dxfId="191" priority="225" operator="equal">
      <formula>"Increase"</formula>
    </cfRule>
  </conditionalFormatting>
  <conditionalFormatting sqref="H396:H400">
    <cfRule type="cellIs" dxfId="190" priority="222" operator="equal">
      <formula>""</formula>
    </cfRule>
    <cfRule type="cellIs" dxfId="189" priority="223" operator="equal">
      <formula>"Increase"</formula>
    </cfRule>
  </conditionalFormatting>
  <conditionalFormatting sqref="H408">
    <cfRule type="cellIs" dxfId="188" priority="220" operator="equal">
      <formula>""</formula>
    </cfRule>
    <cfRule type="cellIs" dxfId="187" priority="221" operator="equal">
      <formula>"Increase"</formula>
    </cfRule>
  </conditionalFormatting>
  <conditionalFormatting sqref="H410:H412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M390:N391">
    <cfRule type="expression" dxfId="184" priority="241">
      <formula>E390="Increase"</formula>
    </cfRule>
  </conditionalFormatting>
  <conditionalFormatting sqref="H401">
    <cfRule type="cellIs" dxfId="183" priority="216" operator="equal">
      <formula>""</formula>
    </cfRule>
    <cfRule type="cellIs" dxfId="182" priority="217" operator="equal">
      <formula>"Increase"</formula>
    </cfRule>
  </conditionalFormatting>
  <conditionalFormatting sqref="D399">
    <cfRule type="cellIs" dxfId="181" priority="214" operator="equal">
      <formula>""</formula>
    </cfRule>
    <cfRule type="cellIs" dxfId="180" priority="215" operator="equal">
      <formula>"Increase"</formula>
    </cfRule>
  </conditionalFormatting>
  <conditionalFormatting sqref="D409">
    <cfRule type="cellIs" dxfId="179" priority="212" operator="equal">
      <formula>""</formula>
    </cfRule>
    <cfRule type="cellIs" dxfId="178" priority="213" operator="equal">
      <formula>"Increase"</formula>
    </cfRule>
  </conditionalFormatting>
  <conditionalFormatting sqref="D411">
    <cfRule type="cellIs" dxfId="177" priority="210" operator="equal">
      <formula>""</formula>
    </cfRule>
    <cfRule type="cellIs" dxfId="176" priority="211" operator="equal">
      <formula>"Increase"</formula>
    </cfRule>
  </conditionalFormatting>
  <conditionalFormatting sqref="O390:O391">
    <cfRule type="expression" dxfId="175" priority="242">
      <formula>F390="Increase"</formula>
    </cfRule>
  </conditionalFormatting>
  <conditionalFormatting sqref="AB390:AB394">
    <cfRule type="expression" dxfId="174" priority="243">
      <formula>O390="Increase"</formula>
    </cfRule>
  </conditionalFormatting>
  <conditionalFormatting sqref="P402:P406">
    <cfRule type="expression" dxfId="173" priority="209">
      <formula>E402="Increase"</formula>
    </cfRule>
  </conditionalFormatting>
  <conditionalFormatting sqref="P407">
    <cfRule type="expression" dxfId="172" priority="208">
      <formula>E407="Increase"</formula>
    </cfRule>
  </conditionalFormatting>
  <conditionalFormatting sqref="Q395">
    <cfRule type="expression" dxfId="171" priority="207">
      <formula>E395="Increase"</formula>
    </cfRule>
  </conditionalFormatting>
  <conditionalFormatting sqref="Q404">
    <cfRule type="expression" dxfId="170" priority="206">
      <formula>E404="Increase"</formula>
    </cfRule>
  </conditionalFormatting>
  <conditionalFormatting sqref="Q407">
    <cfRule type="expression" dxfId="169" priority="205">
      <formula>E407="Increase"</formula>
    </cfRule>
  </conditionalFormatting>
  <conditionalFormatting sqref="V390">
    <cfRule type="expression" dxfId="168" priority="204">
      <formula>I390="Increase"</formula>
    </cfRule>
  </conditionalFormatting>
  <conditionalFormatting sqref="U390:U394">
    <cfRule type="expression" dxfId="167" priority="203">
      <formula>G390="Increase"</formula>
    </cfRule>
  </conditionalFormatting>
  <conditionalFormatting sqref="Q415">
    <cfRule type="expression" dxfId="166" priority="202">
      <formula>E415="Increase"</formula>
    </cfRule>
  </conditionalFormatting>
  <conditionalFormatting sqref="Q428">
    <cfRule type="expression" dxfId="165" priority="200">
      <formula>E428="Increase"</formula>
    </cfRule>
  </conditionalFormatting>
  <conditionalFormatting sqref="Q429">
    <cfRule type="expression" dxfId="164" priority="199">
      <formula>E429="Increase"</formula>
    </cfRule>
  </conditionalFormatting>
  <conditionalFormatting sqref="Q417:Q418">
    <cfRule type="expression" dxfId="163" priority="198">
      <formula>E417="Increase"</formula>
    </cfRule>
  </conditionalFormatting>
  <conditionalFormatting sqref="P450:P455">
    <cfRule type="expression" dxfId="162" priority="197">
      <formula>E450="Increase"</formula>
    </cfRule>
  </conditionalFormatting>
  <conditionalFormatting sqref="H435">
    <cfRule type="cellIs" dxfId="161" priority="193" operator="equal">
      <formula>""</formula>
    </cfRule>
    <cfRule type="cellIs" dxfId="160" priority="194" operator="equal">
      <formula>"Increase"</formula>
    </cfRule>
  </conditionalFormatting>
  <conditionalFormatting sqref="F459">
    <cfRule type="cellIs" dxfId="159" priority="191" operator="equal">
      <formula>""</formula>
    </cfRule>
    <cfRule type="cellIs" dxfId="158" priority="192" operator="equal">
      <formula>"Increase"</formula>
    </cfRule>
  </conditionalFormatting>
  <conditionalFormatting sqref="H459">
    <cfRule type="cellIs" dxfId="157" priority="189" operator="equal">
      <formula>""</formula>
    </cfRule>
    <cfRule type="cellIs" dxfId="156" priority="190" operator="equal">
      <formula>"Increase"</formula>
    </cfRule>
  </conditionalFormatting>
  <conditionalFormatting sqref="F461 F449 F437 F425 F413">
    <cfRule type="cellIs" dxfId="155" priority="187" operator="equal">
      <formula>""</formula>
    </cfRule>
    <cfRule type="cellIs" dxfId="154" priority="188" operator="equal">
      <formula>"Increase"</formula>
    </cfRule>
  </conditionalFormatting>
  <conditionalFormatting sqref="H450:H455 H438:H443 H426:H431 H414:H419">
    <cfRule type="cellIs" dxfId="153" priority="185" operator="equal">
      <formula>""</formula>
    </cfRule>
    <cfRule type="cellIs" dxfId="152" priority="186" operator="equal">
      <formula>"Increase"</formula>
    </cfRule>
  </conditionalFormatting>
  <conditionalFormatting sqref="H460 H456 H444 H436 H432 H420 H422:H424 H434 H446:H448 H458">
    <cfRule type="cellIs" dxfId="151" priority="183" operator="equal">
      <formula>""</formula>
    </cfRule>
    <cfRule type="cellIs" dxfId="150" priority="184" operator="equal">
      <formula>"Increase"</formula>
    </cfRule>
  </conditionalFormatting>
  <conditionalFormatting sqref="M459 M435 M411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E418 E415 E407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61 H449 H437 H425 H413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E461 E449 E437 E425 E413 E401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P395">
    <cfRule type="expression" dxfId="141" priority="174">
      <formula>E395="Increase"</formula>
    </cfRule>
  </conditionalFormatting>
  <conditionalFormatting sqref="F463 E462:F462">
    <cfRule type="cellIs" dxfId="140" priority="172" operator="equal">
      <formula>""</formula>
    </cfRule>
    <cfRule type="cellIs" dxfId="139" priority="173" operator="equal">
      <formula>"Increase"</formula>
    </cfRule>
  </conditionalFormatting>
  <conditionalFormatting sqref="S462">
    <cfRule type="expression" dxfId="138" priority="171">
      <formula>E462="Increase"</formula>
    </cfRule>
  </conditionalFormatting>
  <conditionalFormatting sqref="T462">
    <cfRule type="expression" dxfId="137" priority="170">
      <formula>F462="Increase"</formula>
    </cfRule>
  </conditionalFormatting>
  <conditionalFormatting sqref="S463">
    <cfRule type="expression" dxfId="136" priority="169">
      <formula>E463="Increase"</formula>
    </cfRule>
  </conditionalFormatting>
  <conditionalFormatting sqref="T463">
    <cfRule type="expression" dxfId="135" priority="168">
      <formula>F463="Increase"</formula>
    </cfRule>
  </conditionalFormatting>
  <conditionalFormatting sqref="F468:F469">
    <cfRule type="cellIs" dxfId="134" priority="166" operator="equal">
      <formula>""</formula>
    </cfRule>
    <cfRule type="cellIs" dxfId="133" priority="167" operator="equal">
      <formula>"Increase"</formula>
    </cfRule>
  </conditionalFormatting>
  <conditionalFormatting sqref="S468">
    <cfRule type="expression" dxfId="132" priority="165">
      <formula>E468="Increase"</formula>
    </cfRule>
  </conditionalFormatting>
  <conditionalFormatting sqref="T468">
    <cfRule type="expression" dxfId="131" priority="164">
      <formula>F468="Increase"</formula>
    </cfRule>
  </conditionalFormatting>
  <conditionalFormatting sqref="S469">
    <cfRule type="expression" dxfId="130" priority="163">
      <formula>E469="Increase"</formula>
    </cfRule>
  </conditionalFormatting>
  <conditionalFormatting sqref="T469">
    <cfRule type="expression" dxfId="129" priority="162">
      <formula>F469="Increase"</formula>
    </cfRule>
  </conditionalFormatting>
  <conditionalFormatting sqref="H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H463:H475">
    <cfRule type="cellIs" dxfId="126" priority="158" operator="equal">
      <formula>""</formula>
    </cfRule>
    <cfRule type="cellIs" dxfId="125" priority="159" operator="equal">
      <formula>"Increase"</formula>
    </cfRule>
  </conditionalFormatting>
  <conditionalFormatting sqref="AC390:AD394">
    <cfRule type="expression" dxfId="124" priority="244">
      <formula>O390="Increase"</formula>
    </cfRule>
  </conditionalFormatting>
  <conditionalFormatting sqref="H409">
    <cfRule type="cellIs" dxfId="123" priority="156" operator="equal">
      <formula>""</formula>
    </cfRule>
    <cfRule type="cellIs" dxfId="122" priority="157" operator="equal">
      <formula>"Increase"</formula>
    </cfRule>
  </conditionalFormatting>
  <conditionalFormatting sqref="H421">
    <cfRule type="cellIs" dxfId="121" priority="154" operator="equal">
      <formula>""</formula>
    </cfRule>
    <cfRule type="cellIs" dxfId="120" priority="155" operator="equal">
      <formula>"Increase"</formula>
    </cfRule>
  </conditionalFormatting>
  <conditionalFormatting sqref="H433">
    <cfRule type="cellIs" dxfId="119" priority="152" operator="equal">
      <formula>""</formula>
    </cfRule>
    <cfRule type="cellIs" dxfId="118" priority="153" operator="equal">
      <formula>"Increase"</formula>
    </cfRule>
  </conditionalFormatting>
  <conditionalFormatting sqref="H445">
    <cfRule type="cellIs" dxfId="117" priority="150" operator="equal">
      <formula>""</formula>
    </cfRule>
    <cfRule type="cellIs" dxfId="116" priority="151" operator="equal">
      <formula>"Increase"</formula>
    </cfRule>
  </conditionalFormatting>
  <conditionalFormatting sqref="H457">
    <cfRule type="cellIs" dxfId="115" priority="148" operator="equal">
      <formula>""</formula>
    </cfRule>
    <cfRule type="cellIs" dxfId="114" priority="149" operator="equal">
      <formula>"Increase"</formula>
    </cfRule>
  </conditionalFormatting>
  <conditionalFormatting sqref="T402">
    <cfRule type="expression" dxfId="113" priority="147">
      <formula>F402="Increase"</formula>
    </cfRule>
  </conditionalFormatting>
  <conditionalFormatting sqref="U402">
    <cfRule type="expression" dxfId="112" priority="144">
      <formula>G402="Increase"</formula>
    </cfRule>
  </conditionalFormatting>
  <conditionalFormatting sqref="R402:S402">
    <cfRule type="expression" dxfId="111" priority="141">
      <formula>E402="Increase"</formula>
    </cfRule>
  </conditionalFormatting>
  <conditionalFormatting sqref="W402">
    <cfRule type="expression" dxfId="110" priority="140">
      <formula>J402="Increase"</formula>
    </cfRule>
  </conditionalFormatting>
  <conditionalFormatting sqref="V402">
    <cfRule type="expression" dxfId="109" priority="139">
      <formula>I402="Increase"</formula>
    </cfRule>
  </conditionalFormatting>
  <conditionalFormatting sqref="W414">
    <cfRule type="expression" dxfId="108" priority="138">
      <formula>J414="Increase"</formula>
    </cfRule>
  </conditionalFormatting>
  <conditionalFormatting sqref="W426">
    <cfRule type="expression" dxfId="107" priority="137">
      <formula>J426="Increase"</formula>
    </cfRule>
  </conditionalFormatting>
  <conditionalFormatting sqref="F414">
    <cfRule type="cellIs" dxfId="106" priority="135" operator="equal">
      <formula>""</formula>
    </cfRule>
    <cfRule type="cellIs" dxfId="105" priority="136" operator="equal">
      <formula>"Increase"</formula>
    </cfRule>
  </conditionalFormatting>
  <conditionalFormatting sqref="E427">
    <cfRule type="cellIs" dxfId="104" priority="129" operator="equal">
      <formula>""</formula>
    </cfRule>
    <cfRule type="cellIs" dxfId="103" priority="130" operator="equal">
      <formula>"Increase"</formula>
    </cfRule>
  </conditionalFormatting>
  <conditionalFormatting sqref="E463">
    <cfRule type="cellIs" dxfId="102" priority="127" operator="equal">
      <formula>""</formula>
    </cfRule>
    <cfRule type="cellIs" dxfId="101" priority="128" operator="equal">
      <formula>"Increase"</formula>
    </cfRule>
  </conditionalFormatting>
  <conditionalFormatting sqref="E468">
    <cfRule type="cellIs" dxfId="100" priority="125" operator="equal">
      <formula>""</formula>
    </cfRule>
    <cfRule type="cellIs" dxfId="99" priority="126" operator="equal">
      <formula>"Increase"</formula>
    </cfRule>
  </conditionalFormatting>
  <conditionalFormatting sqref="E469">
    <cfRule type="cellIs" dxfId="98" priority="123" operator="equal">
      <formula>""</formula>
    </cfRule>
    <cfRule type="cellIs" dxfId="97" priority="124" operator="equal">
      <formula>"Increase"</formula>
    </cfRule>
  </conditionalFormatting>
  <conditionalFormatting sqref="F435">
    <cfRule type="cellIs" dxfId="96" priority="119" operator="equal">
      <formula>""</formula>
    </cfRule>
    <cfRule type="cellIs" dxfId="95" priority="120" operator="equal">
      <formula>"Increase"</formula>
    </cfRule>
  </conditionalFormatting>
  <conditionalFormatting sqref="F410">
    <cfRule type="cellIs" dxfId="94" priority="117" operator="equal">
      <formula>""</formula>
    </cfRule>
    <cfRule type="cellIs" dxfId="93" priority="118" operator="equal">
      <formula>"Increase"</formula>
    </cfRule>
  </conditionalFormatting>
  <conditionalFormatting sqref="E410">
    <cfRule type="cellIs" dxfId="92" priority="115" operator="equal">
      <formula>""</formula>
    </cfRule>
    <cfRule type="cellIs" dxfId="91" priority="116" operator="equal">
      <formula>"Increase"</formula>
    </cfRule>
  </conditionalFormatting>
  <conditionalFormatting sqref="F409">
    <cfRule type="cellIs" dxfId="90" priority="113" operator="equal">
      <formula>""</formula>
    </cfRule>
    <cfRule type="cellIs" dxfId="89" priority="114" operator="equal">
      <formula>"Increase"</formula>
    </cfRule>
  </conditionalFormatting>
  <conditionalFormatting sqref="E409">
    <cfRule type="cellIs" dxfId="88" priority="111" operator="equal">
      <formula>""</formula>
    </cfRule>
    <cfRule type="cellIs" dxfId="87" priority="112" operator="equal">
      <formula>"Increase"</formula>
    </cfRule>
  </conditionalFormatting>
  <conditionalFormatting sqref="F408">
    <cfRule type="cellIs" dxfId="86" priority="109" operator="equal">
      <formula>""</formula>
    </cfRule>
    <cfRule type="cellIs" dxfId="85" priority="110" operator="equal">
      <formula>"Increase"</formula>
    </cfRule>
  </conditionalFormatting>
  <conditionalFormatting sqref="E408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W403">
    <cfRule type="expression" dxfId="82" priority="106">
      <formula>J403="Increase"</formula>
    </cfRule>
  </conditionalFormatting>
  <conditionalFormatting sqref="S403">
    <cfRule type="expression" dxfId="81" priority="104">
      <formula>F403="Increase"</formula>
    </cfRule>
  </conditionalFormatting>
  <conditionalFormatting sqref="Q402">
    <cfRule type="expression" dxfId="80" priority="103">
      <formula>E402="Increase"</formula>
    </cfRule>
  </conditionalFormatting>
  <conditionalFormatting sqref="F402">
    <cfRule type="cellIs" dxfId="79" priority="101" operator="equal">
      <formula>""</formula>
    </cfRule>
    <cfRule type="cellIs" dxfId="78" priority="102" operator="equal">
      <formula>"Increase"</formula>
    </cfRule>
  </conditionalFormatting>
  <conditionalFormatting sqref="F426">
    <cfRule type="cellIs" dxfId="77" priority="99" operator="equal">
      <formula>""</formula>
    </cfRule>
    <cfRule type="cellIs" dxfId="76" priority="100" operator="equal">
      <formula>"Increase"</formula>
    </cfRule>
  </conditionalFormatting>
  <conditionalFormatting sqref="Q403">
    <cfRule type="expression" dxfId="75" priority="98">
      <formula>E403="Increase"</formula>
    </cfRule>
  </conditionalFormatting>
  <conditionalFormatting sqref="Q427">
    <cfRule type="expression" dxfId="74" priority="97">
      <formula>E427="Increase"</formula>
    </cfRule>
  </conditionalFormatting>
  <conditionalFormatting sqref="E403:F403">
    <cfRule type="cellIs" dxfId="73" priority="95" operator="equal">
      <formula>""</formula>
    </cfRule>
    <cfRule type="cellIs" dxfId="72" priority="96" operator="equal">
      <formula>"Increase"</formula>
    </cfRule>
  </conditionalFormatting>
  <conditionalFormatting sqref="Q405">
    <cfRule type="expression" dxfId="71" priority="94">
      <formula>E405="Increase"</formula>
    </cfRule>
  </conditionalFormatting>
  <conditionalFormatting sqref="F405">
    <cfRule type="cellIs" dxfId="70" priority="92" operator="equal">
      <formula>""</formula>
    </cfRule>
    <cfRule type="cellIs" dxfId="69" priority="93" operator="equal">
      <formula>"Increase"</formula>
    </cfRule>
  </conditionalFormatting>
  <conditionalFormatting sqref="R405:S405">
    <cfRule type="expression" dxfId="68" priority="91">
      <formula>E405="Increase"</formula>
    </cfRule>
  </conditionalFormatting>
  <conditionalFormatting sqref="W405">
    <cfRule type="expression" dxfId="67" priority="90">
      <formula>J405="Increase"</formula>
    </cfRule>
  </conditionalFormatting>
  <conditionalFormatting sqref="V405">
    <cfRule type="expression" dxfId="66" priority="89">
      <formula>I405="Increase"</formula>
    </cfRule>
  </conditionalFormatting>
  <conditionalFormatting sqref="Q430">
    <cfRule type="expression" dxfId="65" priority="88">
      <formula>E430="Increase"</formula>
    </cfRule>
  </conditionalFormatting>
  <conditionalFormatting sqref="F406">
    <cfRule type="cellIs" dxfId="64" priority="86" operator="equal">
      <formula>""</formula>
    </cfRule>
    <cfRule type="cellIs" dxfId="63" priority="87" operator="equal">
      <formula>"Increase"</formula>
    </cfRule>
  </conditionalFormatting>
  <conditionalFormatting sqref="E430">
    <cfRule type="cellIs" dxfId="62" priority="84" operator="equal">
      <formula>""</formula>
    </cfRule>
    <cfRule type="cellIs" dxfId="61" priority="85" operator="equal">
      <formula>"Increase"</formula>
    </cfRule>
  </conditionalFormatting>
  <conditionalFormatting sqref="R406:S406">
    <cfRule type="expression" dxfId="60" priority="83">
      <formula>E406="Increase"</formula>
    </cfRule>
  </conditionalFormatting>
  <conditionalFormatting sqref="W406">
    <cfRule type="expression" dxfId="59" priority="82">
      <formula>J406="Increase"</formula>
    </cfRule>
  </conditionalFormatting>
  <conditionalFormatting sqref="V406">
    <cfRule type="expression" dxfId="58" priority="81">
      <formula>I406="Increase"</formula>
    </cfRule>
  </conditionalFormatting>
  <conditionalFormatting sqref="D476:D485">
    <cfRule type="cellIs" dxfId="57" priority="79" operator="equal">
      <formula>""</formula>
    </cfRule>
    <cfRule type="cellIs" dxfId="56" priority="80" operator="equal">
      <formula>"Increase"</formula>
    </cfRule>
  </conditionalFormatting>
  <conditionalFormatting sqref="D486:D497">
    <cfRule type="cellIs" dxfId="55" priority="77" operator="equal">
      <formula>""</formula>
    </cfRule>
    <cfRule type="cellIs" dxfId="54" priority="78" operator="equal">
      <formula>"Increase"</formula>
    </cfRule>
  </conditionalFormatting>
  <conditionalFormatting sqref="D498:D503">
    <cfRule type="cellIs" dxfId="53" priority="75" operator="equal">
      <formula>""</formula>
    </cfRule>
    <cfRule type="cellIs" dxfId="52" priority="76" operator="equal">
      <formula>"Increase"</formula>
    </cfRule>
  </conditionalFormatting>
  <conditionalFormatting sqref="D504:D509">
    <cfRule type="cellIs" dxfId="51" priority="73" operator="equal">
      <formula>""</formula>
    </cfRule>
    <cfRule type="cellIs" dxfId="50" priority="74" operator="equal">
      <formula>"Increase"</formula>
    </cfRule>
  </conditionalFormatting>
  <conditionalFormatting sqref="D474:D475">
    <cfRule type="cellIs" dxfId="49" priority="71" operator="equal">
      <formula>""</formula>
    </cfRule>
    <cfRule type="cellIs" dxfId="48" priority="72" operator="equal">
      <formula>"Increase"</formula>
    </cfRule>
  </conditionalFormatting>
  <conditionalFormatting sqref="D510">
    <cfRule type="cellIs" dxfId="47" priority="69" operator="equal">
      <formula>""</formula>
    </cfRule>
    <cfRule type="cellIs" dxfId="46" priority="70" operator="equal">
      <formula>"Increase"</formula>
    </cfRule>
  </conditionalFormatting>
  <conditionalFormatting sqref="D514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511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512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15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516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7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22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24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9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8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23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2:D549">
    <cfRule type="cellIs" dxfId="23" priority="30" operator="equal">
      <formula>"NA"</formula>
    </cfRule>
  </conditionalFormatting>
  <conditionalFormatting sqref="D550:D552 D554:D560">
    <cfRule type="cellIs" dxfId="22" priority="28" operator="equal">
      <formula>""</formula>
    </cfRule>
    <cfRule type="cellIs" dxfId="21" priority="29" operator="equal">
      <formula>"Increase"</formula>
    </cfRule>
  </conditionalFormatting>
  <conditionalFormatting sqref="D550:D552 D554:D560">
    <cfRule type="cellIs" dxfId="20" priority="27" operator="equal">
      <formula>"NA"</formula>
    </cfRule>
  </conditionalFormatting>
  <conditionalFormatting sqref="D553">
    <cfRule type="cellIs" dxfId="19" priority="25" operator="equal">
      <formula>""</formula>
    </cfRule>
    <cfRule type="cellIs" dxfId="18" priority="26" operator="equal">
      <formula>"Increase"</formula>
    </cfRule>
  </conditionalFormatting>
  <conditionalFormatting sqref="D553">
    <cfRule type="cellIs" dxfId="17" priority="24" operator="equal">
      <formula>"NA"</formula>
    </cfRule>
  </conditionalFormatting>
  <conditionalFormatting sqref="H554:H560">
    <cfRule type="cellIs" dxfId="16" priority="22" operator="equal">
      <formula>""</formula>
    </cfRule>
    <cfRule type="cellIs" dxfId="15" priority="23" operator="equal">
      <formula>"Increase"</formula>
    </cfRule>
  </conditionalFormatting>
  <conditionalFormatting sqref="P550:P553">
    <cfRule type="expression" dxfId="14" priority="15">
      <formula>E550="Increase"</formula>
    </cfRule>
  </conditionalFormatting>
  <conditionalFormatting sqref="H550:H553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571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571">
    <cfRule type="cellIs" dxfId="9" priority="10" operator="equal">
      <formula>"NA"</formula>
    </cfRule>
  </conditionalFormatting>
  <conditionalFormatting sqref="D572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572">
    <cfRule type="cellIs" dxfId="6" priority="7" operator="equal">
      <formula>"NA"</formula>
    </cfRule>
  </conditionalFormatting>
  <conditionalFormatting sqref="D573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573">
    <cfRule type="cellIs" dxfId="3" priority="4" operator="equal">
      <formula>"NA"</formula>
    </cfRule>
  </conditionalFormatting>
  <conditionalFormatting sqref="D574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574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9"/>
  <sheetViews>
    <sheetView topLeftCell="B1" zoomScale="80" zoomScaleNormal="80" workbookViewId="0">
      <pane ySplit="1" topLeftCell="A54" activePane="bottomLeft" state="frozen"/>
      <selection activeCell="Q1" sqref="Q1:V1"/>
      <selection pane="bottomLeft" activeCell="W84" sqref="W84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96</v>
      </c>
      <c r="C1" s="13" t="s">
        <v>148</v>
      </c>
      <c r="D1" s="13" t="s">
        <v>103</v>
      </c>
      <c r="E1" s="13" t="s">
        <v>11</v>
      </c>
      <c r="F1" s="13" t="s">
        <v>582</v>
      </c>
      <c r="G1" s="12" t="s">
        <v>111</v>
      </c>
      <c r="H1" s="12" t="s">
        <v>126</v>
      </c>
      <c r="I1" s="13" t="s">
        <v>108</v>
      </c>
      <c r="J1" s="13" t="s">
        <v>109</v>
      </c>
      <c r="K1" s="13" t="s">
        <v>110</v>
      </c>
      <c r="L1" s="13" t="s">
        <v>112</v>
      </c>
      <c r="M1" s="13" t="s">
        <v>113</v>
      </c>
      <c r="N1" s="13" t="s">
        <v>127</v>
      </c>
      <c r="O1" s="13" t="s">
        <v>267</v>
      </c>
      <c r="P1" s="13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268</v>
      </c>
      <c r="V1" s="13" t="s">
        <v>369</v>
      </c>
      <c r="W1" s="13" t="s">
        <v>367</v>
      </c>
      <c r="X1" s="13" t="s">
        <v>368</v>
      </c>
      <c r="Y1" s="12" t="s">
        <v>319</v>
      </c>
    </row>
    <row r="2" spans="1:25" x14ac:dyDescent="0.25">
      <c r="A2" t="s">
        <v>526</v>
      </c>
      <c r="B2" t="s">
        <v>12</v>
      </c>
      <c r="C2" t="s">
        <v>101</v>
      </c>
      <c r="D2">
        <v>7</v>
      </c>
      <c r="E2" t="s">
        <v>107</v>
      </c>
      <c r="G2" t="s">
        <v>100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122</v>
      </c>
      <c r="Q2" t="s">
        <v>123</v>
      </c>
      <c r="R2" t="s">
        <v>124</v>
      </c>
      <c r="S2" t="s">
        <v>125</v>
      </c>
      <c r="V2" t="b">
        <v>0</v>
      </c>
      <c r="W2" t="s">
        <v>78</v>
      </c>
      <c r="X2" t="s">
        <v>78</v>
      </c>
      <c r="Y2" t="s">
        <v>448</v>
      </c>
    </row>
    <row r="3" spans="1:25" x14ac:dyDescent="0.25">
      <c r="A3" t="s">
        <v>526</v>
      </c>
      <c r="B3" t="s">
        <v>26</v>
      </c>
      <c r="C3" t="s">
        <v>101</v>
      </c>
      <c r="D3">
        <v>6</v>
      </c>
      <c r="E3" t="s">
        <v>107</v>
      </c>
      <c r="G3" t="s">
        <v>100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122</v>
      </c>
      <c r="Q3" t="s">
        <v>123</v>
      </c>
      <c r="R3" t="s">
        <v>124</v>
      </c>
      <c r="S3" t="s">
        <v>125</v>
      </c>
      <c r="V3" t="b">
        <v>0</v>
      </c>
      <c r="W3" t="s">
        <v>78</v>
      </c>
      <c r="X3" t="s">
        <v>78</v>
      </c>
      <c r="Y3" t="s">
        <v>448</v>
      </c>
    </row>
    <row r="4" spans="1:25" x14ac:dyDescent="0.25">
      <c r="A4" t="s">
        <v>526</v>
      </c>
      <c r="B4" t="s">
        <v>31</v>
      </c>
      <c r="C4" t="s">
        <v>101</v>
      </c>
      <c r="D4">
        <v>8</v>
      </c>
      <c r="E4" t="s">
        <v>107</v>
      </c>
      <c r="G4" t="s">
        <v>100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122</v>
      </c>
      <c r="Q4" t="s">
        <v>123</v>
      </c>
      <c r="R4" t="s">
        <v>124</v>
      </c>
      <c r="S4" t="s">
        <v>125</v>
      </c>
      <c r="V4" t="b">
        <v>0</v>
      </c>
      <c r="W4" t="s">
        <v>78</v>
      </c>
      <c r="X4" t="s">
        <v>78</v>
      </c>
      <c r="Y4" t="s">
        <v>448</v>
      </c>
    </row>
    <row r="5" spans="1:25" x14ac:dyDescent="0.25">
      <c r="A5" t="s">
        <v>527</v>
      </c>
      <c r="B5" t="s">
        <v>12</v>
      </c>
      <c r="C5" t="s">
        <v>101</v>
      </c>
      <c r="D5">
        <v>6</v>
      </c>
      <c r="E5" t="s">
        <v>107</v>
      </c>
      <c r="G5" t="s">
        <v>104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122</v>
      </c>
      <c r="Q5" t="s">
        <v>123</v>
      </c>
      <c r="R5" t="s">
        <v>124</v>
      </c>
      <c r="S5" t="s">
        <v>125</v>
      </c>
      <c r="V5" t="b">
        <v>0</v>
      </c>
      <c r="W5" t="s">
        <v>78</v>
      </c>
      <c r="X5" t="s">
        <v>78</v>
      </c>
      <c r="Y5" t="s">
        <v>449</v>
      </c>
    </row>
    <row r="6" spans="1:25" x14ac:dyDescent="0.25">
      <c r="A6" t="s">
        <v>527</v>
      </c>
      <c r="B6" t="s">
        <v>26</v>
      </c>
      <c r="C6" t="s">
        <v>101</v>
      </c>
      <c r="D6">
        <v>6</v>
      </c>
      <c r="E6" t="s">
        <v>107</v>
      </c>
      <c r="G6" t="s">
        <v>104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122</v>
      </c>
      <c r="Q6" t="s">
        <v>123</v>
      </c>
      <c r="R6" t="s">
        <v>124</v>
      </c>
      <c r="S6" t="s">
        <v>125</v>
      </c>
      <c r="V6" t="b">
        <v>0</v>
      </c>
      <c r="W6" t="s">
        <v>78</v>
      </c>
      <c r="X6" t="s">
        <v>78</v>
      </c>
      <c r="Y6" t="s">
        <v>449</v>
      </c>
    </row>
    <row r="7" spans="1:25" x14ac:dyDescent="0.25">
      <c r="A7" t="s">
        <v>527</v>
      </c>
      <c r="B7" t="s">
        <v>31</v>
      </c>
      <c r="C7" t="s">
        <v>101</v>
      </c>
      <c r="D7">
        <v>6</v>
      </c>
      <c r="E7" t="s">
        <v>107</v>
      </c>
      <c r="G7" t="s">
        <v>104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122</v>
      </c>
      <c r="Q7" t="s">
        <v>123</v>
      </c>
      <c r="R7" t="s">
        <v>124</v>
      </c>
      <c r="S7" t="s">
        <v>125</v>
      </c>
      <c r="V7" t="b">
        <v>0</v>
      </c>
      <c r="W7" t="s">
        <v>78</v>
      </c>
      <c r="X7" t="s">
        <v>78</v>
      </c>
      <c r="Y7" t="s">
        <v>449</v>
      </c>
    </row>
    <row r="8" spans="1:25" x14ac:dyDescent="0.25">
      <c r="A8" t="s">
        <v>527</v>
      </c>
      <c r="B8" t="s">
        <v>56</v>
      </c>
      <c r="C8" t="s">
        <v>101</v>
      </c>
      <c r="D8">
        <v>4</v>
      </c>
      <c r="E8" t="s">
        <v>107</v>
      </c>
      <c r="G8" t="s">
        <v>104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122</v>
      </c>
      <c r="Q8" t="s">
        <v>123</v>
      </c>
      <c r="R8" t="s">
        <v>124</v>
      </c>
      <c r="S8" t="s">
        <v>125</v>
      </c>
      <c r="V8" t="b">
        <v>0</v>
      </c>
      <c r="W8" t="s">
        <v>78</v>
      </c>
      <c r="X8" t="s">
        <v>78</v>
      </c>
      <c r="Y8" t="s">
        <v>449</v>
      </c>
    </row>
    <row r="9" spans="1:25" x14ac:dyDescent="0.25">
      <c r="A9" t="s">
        <v>528</v>
      </c>
      <c r="B9" t="s">
        <v>61</v>
      </c>
      <c r="C9" t="s">
        <v>101</v>
      </c>
      <c r="D9">
        <v>7</v>
      </c>
      <c r="E9" t="s">
        <v>107</v>
      </c>
      <c r="G9" t="s">
        <v>105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122</v>
      </c>
      <c r="Q9" t="s">
        <v>123</v>
      </c>
      <c r="R9" t="s">
        <v>124</v>
      </c>
      <c r="S9" t="s">
        <v>125</v>
      </c>
      <c r="V9" t="b">
        <v>0</v>
      </c>
      <c r="W9" t="s">
        <v>78</v>
      </c>
      <c r="X9" t="s">
        <v>78</v>
      </c>
      <c r="Y9" t="s">
        <v>448</v>
      </c>
    </row>
    <row r="10" spans="1:25" x14ac:dyDescent="0.25">
      <c r="A10" t="s">
        <v>528</v>
      </c>
      <c r="B10" t="s">
        <v>68</v>
      </c>
      <c r="C10" t="s">
        <v>101</v>
      </c>
      <c r="D10">
        <v>7</v>
      </c>
      <c r="E10" t="s">
        <v>107</v>
      </c>
      <c r="G10" t="s">
        <v>105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122</v>
      </c>
      <c r="Q10" t="s">
        <v>123</v>
      </c>
      <c r="R10" t="s">
        <v>124</v>
      </c>
      <c r="S10" t="s">
        <v>125</v>
      </c>
      <c r="V10" t="b">
        <v>0</v>
      </c>
      <c r="W10" t="s">
        <v>78</v>
      </c>
      <c r="X10" t="s">
        <v>78</v>
      </c>
      <c r="Y10" t="s">
        <v>448</v>
      </c>
    </row>
    <row r="11" spans="1:25" x14ac:dyDescent="0.25">
      <c r="A11" t="s">
        <v>529</v>
      </c>
      <c r="B11" t="s">
        <v>81</v>
      </c>
      <c r="C11" t="s">
        <v>101</v>
      </c>
      <c r="D11">
        <v>12</v>
      </c>
      <c r="E11" t="s">
        <v>106</v>
      </c>
      <c r="G11" t="s">
        <v>102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119</v>
      </c>
      <c r="Q11" t="s">
        <v>120</v>
      </c>
      <c r="R11" t="s">
        <v>121</v>
      </c>
      <c r="V11" t="b">
        <v>0</v>
      </c>
      <c r="W11" t="s">
        <v>78</v>
      </c>
      <c r="X11" t="s">
        <v>78</v>
      </c>
      <c r="Y11" t="s">
        <v>448</v>
      </c>
    </row>
    <row r="12" spans="1:25" x14ac:dyDescent="0.25">
      <c r="A12" t="s">
        <v>294</v>
      </c>
      <c r="B12" t="s">
        <v>190</v>
      </c>
      <c r="C12" t="s">
        <v>101</v>
      </c>
      <c r="D12">
        <v>7</v>
      </c>
      <c r="E12" t="s">
        <v>107</v>
      </c>
      <c r="G12" t="s">
        <v>140</v>
      </c>
      <c r="H12">
        <v>2</v>
      </c>
      <c r="I12">
        <v>0</v>
      </c>
      <c r="J12">
        <v>71.599999999999994</v>
      </c>
      <c r="K12">
        <v>100</v>
      </c>
      <c r="P12" t="s">
        <v>141</v>
      </c>
      <c r="Q12" t="s">
        <v>142</v>
      </c>
      <c r="V12" t="b">
        <v>0</v>
      </c>
      <c r="W12" t="s">
        <v>78</v>
      </c>
      <c r="X12" t="s">
        <v>78</v>
      </c>
      <c r="Y12" t="s">
        <v>448</v>
      </c>
    </row>
    <row r="13" spans="1:25" x14ac:dyDescent="0.25">
      <c r="A13" t="s">
        <v>294</v>
      </c>
      <c r="B13" t="s">
        <v>191</v>
      </c>
      <c r="C13" t="s">
        <v>101</v>
      </c>
      <c r="D13">
        <v>5</v>
      </c>
      <c r="E13" t="s">
        <v>107</v>
      </c>
      <c r="G13" t="s">
        <v>140</v>
      </c>
      <c r="H13">
        <v>2</v>
      </c>
      <c r="I13">
        <v>0</v>
      </c>
      <c r="J13">
        <v>43.7</v>
      </c>
      <c r="K13">
        <v>100</v>
      </c>
      <c r="P13" t="s">
        <v>141</v>
      </c>
      <c r="Q13" t="s">
        <v>142</v>
      </c>
      <c r="V13" t="b">
        <v>0</v>
      </c>
      <c r="W13" t="s">
        <v>78</v>
      </c>
      <c r="X13" t="s">
        <v>78</v>
      </c>
      <c r="Y13" t="s">
        <v>448</v>
      </c>
    </row>
    <row r="14" spans="1:25" x14ac:dyDescent="0.25">
      <c r="A14" t="s">
        <v>294</v>
      </c>
      <c r="B14" t="s">
        <v>192</v>
      </c>
      <c r="C14" t="s">
        <v>101</v>
      </c>
      <c r="D14">
        <v>6</v>
      </c>
      <c r="E14" t="s">
        <v>107</v>
      </c>
      <c r="G14" t="s">
        <v>140</v>
      </c>
      <c r="H14">
        <v>2</v>
      </c>
      <c r="I14">
        <v>0</v>
      </c>
      <c r="J14">
        <v>56.8</v>
      </c>
      <c r="K14">
        <v>100</v>
      </c>
      <c r="P14" t="s">
        <v>141</v>
      </c>
      <c r="Q14" t="s">
        <v>142</v>
      </c>
      <c r="V14" t="b">
        <v>0</v>
      </c>
      <c r="W14" t="s">
        <v>78</v>
      </c>
      <c r="X14" t="s">
        <v>78</v>
      </c>
      <c r="Y14" t="s">
        <v>448</v>
      </c>
    </row>
    <row r="15" spans="1:25" x14ac:dyDescent="0.25">
      <c r="A15" t="s">
        <v>294</v>
      </c>
      <c r="B15" t="s">
        <v>193</v>
      </c>
      <c r="C15" t="s">
        <v>101</v>
      </c>
      <c r="D15">
        <v>7</v>
      </c>
      <c r="E15" t="s">
        <v>107</v>
      </c>
      <c r="G15" t="s">
        <v>140</v>
      </c>
      <c r="H15">
        <v>2</v>
      </c>
      <c r="I15">
        <v>0</v>
      </c>
      <c r="J15">
        <v>55.7</v>
      </c>
      <c r="K15">
        <v>100</v>
      </c>
      <c r="P15" t="s">
        <v>141</v>
      </c>
      <c r="Q15" t="s">
        <v>142</v>
      </c>
      <c r="V15" t="b">
        <v>0</v>
      </c>
      <c r="W15" t="s">
        <v>78</v>
      </c>
      <c r="X15" t="s">
        <v>78</v>
      </c>
      <c r="Y15" t="s">
        <v>448</v>
      </c>
    </row>
    <row r="16" spans="1:25" x14ac:dyDescent="0.25">
      <c r="A16" t="s">
        <v>296</v>
      </c>
      <c r="B16" t="s">
        <v>171</v>
      </c>
      <c r="C16" t="s">
        <v>101</v>
      </c>
      <c r="D16">
        <v>6</v>
      </c>
      <c r="E16" t="s">
        <v>107</v>
      </c>
      <c r="G16" t="s">
        <v>174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122</v>
      </c>
      <c r="Q16" t="s">
        <v>123</v>
      </c>
      <c r="R16" t="s">
        <v>124</v>
      </c>
      <c r="S16" t="s">
        <v>125</v>
      </c>
      <c r="T16" t="s">
        <v>147</v>
      </c>
      <c r="V16" t="b">
        <v>0</v>
      </c>
      <c r="W16" t="s">
        <v>78</v>
      </c>
      <c r="X16" t="s">
        <v>78</v>
      </c>
      <c r="Y16" t="s">
        <v>448</v>
      </c>
    </row>
    <row r="17" spans="1:25" x14ac:dyDescent="0.25">
      <c r="A17" t="s">
        <v>296</v>
      </c>
      <c r="B17" t="s">
        <v>177</v>
      </c>
      <c r="C17" t="s">
        <v>101</v>
      </c>
      <c r="D17">
        <v>6</v>
      </c>
      <c r="E17" t="s">
        <v>107</v>
      </c>
      <c r="G17" t="s">
        <v>174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122</v>
      </c>
      <c r="Q17" t="s">
        <v>123</v>
      </c>
      <c r="R17" t="s">
        <v>124</v>
      </c>
      <c r="S17" t="s">
        <v>125</v>
      </c>
      <c r="T17" t="s">
        <v>147</v>
      </c>
      <c r="V17" t="b">
        <v>0</v>
      </c>
      <c r="W17" t="s">
        <v>78</v>
      </c>
      <c r="X17" t="s">
        <v>78</v>
      </c>
      <c r="Y17" t="s">
        <v>448</v>
      </c>
    </row>
    <row r="18" spans="1:25" x14ac:dyDescent="0.25">
      <c r="A18" t="s">
        <v>296</v>
      </c>
      <c r="B18" t="s">
        <v>178</v>
      </c>
      <c r="C18" t="s">
        <v>101</v>
      </c>
      <c r="D18">
        <v>6</v>
      </c>
      <c r="E18" t="s">
        <v>107</v>
      </c>
      <c r="G18" t="s">
        <v>174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122</v>
      </c>
      <c r="Q18" t="s">
        <v>123</v>
      </c>
      <c r="R18" t="s">
        <v>124</v>
      </c>
      <c r="S18" t="s">
        <v>125</v>
      </c>
      <c r="T18" t="s">
        <v>147</v>
      </c>
      <c r="V18" t="b">
        <v>0</v>
      </c>
      <c r="W18" t="s">
        <v>78</v>
      </c>
      <c r="X18" t="s">
        <v>78</v>
      </c>
      <c r="Y18" t="s">
        <v>448</v>
      </c>
    </row>
    <row r="19" spans="1:25" x14ac:dyDescent="0.25">
      <c r="A19" t="s">
        <v>297</v>
      </c>
      <c r="B19" t="s">
        <v>69</v>
      </c>
      <c r="C19" t="s">
        <v>101</v>
      </c>
      <c r="D19">
        <v>6</v>
      </c>
      <c r="E19" t="s">
        <v>107</v>
      </c>
      <c r="G19" t="s">
        <v>227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230</v>
      </c>
      <c r="Q19" t="s">
        <v>229</v>
      </c>
      <c r="R19" t="s">
        <v>228</v>
      </c>
      <c r="V19" t="b">
        <v>0</v>
      </c>
      <c r="W19" t="s">
        <v>78</v>
      </c>
      <c r="X19" t="s">
        <v>78</v>
      </c>
      <c r="Y19" t="s">
        <v>448</v>
      </c>
    </row>
    <row r="20" spans="1:25" x14ac:dyDescent="0.25">
      <c r="A20" t="s">
        <v>297</v>
      </c>
      <c r="B20" t="s">
        <v>149</v>
      </c>
      <c r="C20" t="s">
        <v>101</v>
      </c>
      <c r="D20">
        <v>6</v>
      </c>
      <c r="E20" t="s">
        <v>107</v>
      </c>
      <c r="G20" t="s">
        <v>227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230</v>
      </c>
      <c r="Q20" t="s">
        <v>229</v>
      </c>
      <c r="R20" t="s">
        <v>228</v>
      </c>
      <c r="V20" t="b">
        <v>0</v>
      </c>
      <c r="W20" t="s">
        <v>78</v>
      </c>
      <c r="X20" t="s">
        <v>78</v>
      </c>
      <c r="Y20" t="s">
        <v>448</v>
      </c>
    </row>
    <row r="21" spans="1:25" x14ac:dyDescent="0.25">
      <c r="A21" t="s">
        <v>297</v>
      </c>
      <c r="B21" t="s">
        <v>150</v>
      </c>
      <c r="C21" t="s">
        <v>101</v>
      </c>
      <c r="D21">
        <v>6</v>
      </c>
      <c r="E21" t="s">
        <v>107</v>
      </c>
      <c r="G21" t="s">
        <v>227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230</v>
      </c>
      <c r="Q21" t="s">
        <v>229</v>
      </c>
      <c r="R21" t="s">
        <v>228</v>
      </c>
      <c r="V21" t="b">
        <v>0</v>
      </c>
      <c r="W21" t="s">
        <v>78</v>
      </c>
      <c r="X21" t="s">
        <v>78</v>
      </c>
      <c r="Y21" t="s">
        <v>448</v>
      </c>
    </row>
    <row r="22" spans="1:25" x14ac:dyDescent="0.25">
      <c r="A22" t="s">
        <v>297</v>
      </c>
      <c r="B22" t="s">
        <v>75</v>
      </c>
      <c r="C22" t="s">
        <v>101</v>
      </c>
      <c r="D22">
        <v>6</v>
      </c>
      <c r="E22" t="s">
        <v>107</v>
      </c>
      <c r="G22" t="s">
        <v>227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230</v>
      </c>
      <c r="Q22" t="s">
        <v>229</v>
      </c>
      <c r="R22" t="s">
        <v>228</v>
      </c>
      <c r="V22" t="b">
        <v>0</v>
      </c>
      <c r="W22" t="s">
        <v>78</v>
      </c>
      <c r="X22" t="s">
        <v>78</v>
      </c>
      <c r="Y22" t="s">
        <v>448</v>
      </c>
    </row>
    <row r="23" spans="1:25" x14ac:dyDescent="0.25">
      <c r="A23" t="s">
        <v>297</v>
      </c>
      <c r="B23" t="s">
        <v>153</v>
      </c>
      <c r="C23" t="s">
        <v>101</v>
      </c>
      <c r="D23">
        <v>6</v>
      </c>
      <c r="E23" t="s">
        <v>107</v>
      </c>
      <c r="G23" t="s">
        <v>227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230</v>
      </c>
      <c r="Q23" t="s">
        <v>229</v>
      </c>
      <c r="R23" t="s">
        <v>228</v>
      </c>
      <c r="V23" t="b">
        <v>0</v>
      </c>
      <c r="W23" t="s">
        <v>78</v>
      </c>
      <c r="X23" t="s">
        <v>78</v>
      </c>
      <c r="Y23" t="s">
        <v>448</v>
      </c>
    </row>
    <row r="24" spans="1:25" x14ac:dyDescent="0.25">
      <c r="A24" t="s">
        <v>297</v>
      </c>
      <c r="B24" t="s">
        <v>152</v>
      </c>
      <c r="C24" t="s">
        <v>101</v>
      </c>
      <c r="D24">
        <v>6</v>
      </c>
      <c r="E24" t="s">
        <v>107</v>
      </c>
      <c r="G24" t="s">
        <v>227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230</v>
      </c>
      <c r="Q24" t="s">
        <v>229</v>
      </c>
      <c r="R24" t="s">
        <v>228</v>
      </c>
      <c r="V24" t="b">
        <v>0</v>
      </c>
      <c r="W24" t="s">
        <v>78</v>
      </c>
      <c r="X24" t="s">
        <v>78</v>
      </c>
      <c r="Y24" t="s">
        <v>448</v>
      </c>
    </row>
    <row r="25" spans="1:25" x14ac:dyDescent="0.25">
      <c r="A25" t="s">
        <v>297</v>
      </c>
      <c r="B25" t="s">
        <v>155</v>
      </c>
      <c r="C25" t="s">
        <v>101</v>
      </c>
      <c r="D25">
        <v>6</v>
      </c>
      <c r="E25" t="s">
        <v>107</v>
      </c>
      <c r="G25" t="s">
        <v>227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230</v>
      </c>
      <c r="Q25" t="s">
        <v>229</v>
      </c>
      <c r="R25" t="s">
        <v>228</v>
      </c>
      <c r="V25" t="b">
        <v>0</v>
      </c>
      <c r="W25" t="s">
        <v>78</v>
      </c>
      <c r="X25" t="s">
        <v>78</v>
      </c>
      <c r="Y25" t="s">
        <v>448</v>
      </c>
    </row>
    <row r="26" spans="1:25" x14ac:dyDescent="0.25">
      <c r="A26" t="s">
        <v>297</v>
      </c>
      <c r="B26" t="s">
        <v>151</v>
      </c>
      <c r="C26" t="s">
        <v>101</v>
      </c>
      <c r="D26">
        <v>6</v>
      </c>
      <c r="E26" t="s">
        <v>107</v>
      </c>
      <c r="G26" t="s">
        <v>227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230</v>
      </c>
      <c r="Q26" t="s">
        <v>229</v>
      </c>
      <c r="R26" t="s">
        <v>228</v>
      </c>
      <c r="V26" t="b">
        <v>0</v>
      </c>
      <c r="W26" t="s">
        <v>78</v>
      </c>
      <c r="X26" t="s">
        <v>78</v>
      </c>
      <c r="Y26" t="s">
        <v>448</v>
      </c>
    </row>
    <row r="27" spans="1:25" x14ac:dyDescent="0.25">
      <c r="A27" t="s">
        <v>297</v>
      </c>
      <c r="B27" t="s">
        <v>154</v>
      </c>
      <c r="C27" t="s">
        <v>101</v>
      </c>
      <c r="D27">
        <v>6</v>
      </c>
      <c r="E27" t="s">
        <v>107</v>
      </c>
      <c r="G27" t="s">
        <v>227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230</v>
      </c>
      <c r="Q27" t="s">
        <v>229</v>
      </c>
      <c r="R27" t="s">
        <v>228</v>
      </c>
      <c r="V27" t="b">
        <v>0</v>
      </c>
      <c r="W27" t="s">
        <v>78</v>
      </c>
      <c r="X27" t="s">
        <v>78</v>
      </c>
      <c r="Y27" t="s">
        <v>448</v>
      </c>
    </row>
    <row r="28" spans="1:25" x14ac:dyDescent="0.25">
      <c r="A28" t="s">
        <v>297</v>
      </c>
      <c r="B28" t="s">
        <v>81</v>
      </c>
      <c r="C28" t="s">
        <v>101</v>
      </c>
      <c r="D28">
        <v>6</v>
      </c>
      <c r="E28" t="s">
        <v>107</v>
      </c>
      <c r="G28" t="s">
        <v>227</v>
      </c>
      <c r="H28">
        <v>3</v>
      </c>
      <c r="I28">
        <v>0</v>
      </c>
      <c r="L28">
        <v>100</v>
      </c>
      <c r="P28" t="s">
        <v>230</v>
      </c>
      <c r="Q28" t="s">
        <v>229</v>
      </c>
      <c r="R28" t="s">
        <v>228</v>
      </c>
      <c r="V28" t="b">
        <v>0</v>
      </c>
      <c r="W28" t="s">
        <v>78</v>
      </c>
      <c r="X28" t="s">
        <v>78</v>
      </c>
      <c r="Y28" t="s">
        <v>448</v>
      </c>
    </row>
    <row r="29" spans="1:25" x14ac:dyDescent="0.25">
      <c r="A29" t="s">
        <v>508</v>
      </c>
      <c r="B29" s="16" t="s">
        <v>509</v>
      </c>
      <c r="C29" t="s">
        <v>101</v>
      </c>
      <c r="D29">
        <v>6</v>
      </c>
      <c r="E29" t="s">
        <v>107</v>
      </c>
      <c r="G29" t="s">
        <v>237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479</v>
      </c>
      <c r="Q29" t="s">
        <v>467</v>
      </c>
      <c r="R29" t="s">
        <v>468</v>
      </c>
      <c r="S29" t="s">
        <v>269</v>
      </c>
      <c r="V29" t="b">
        <v>0</v>
      </c>
      <c r="W29" t="s">
        <v>78</v>
      </c>
      <c r="X29" t="s">
        <v>78</v>
      </c>
      <c r="Y29" t="s">
        <v>448</v>
      </c>
    </row>
    <row r="30" spans="1:25" x14ac:dyDescent="0.25">
      <c r="A30" t="s">
        <v>508</v>
      </c>
      <c r="B30" s="16" t="s">
        <v>510</v>
      </c>
      <c r="C30" t="s">
        <v>101</v>
      </c>
      <c r="D30">
        <v>6</v>
      </c>
      <c r="E30" t="s">
        <v>107</v>
      </c>
      <c r="G30" t="s">
        <v>237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479</v>
      </c>
      <c r="Q30" t="s">
        <v>467</v>
      </c>
      <c r="R30" t="s">
        <v>468</v>
      </c>
      <c r="S30" t="s">
        <v>269</v>
      </c>
      <c r="V30" t="b">
        <v>0</v>
      </c>
      <c r="W30" t="s">
        <v>78</v>
      </c>
      <c r="X30" t="s">
        <v>78</v>
      </c>
      <c r="Y30" t="s">
        <v>448</v>
      </c>
    </row>
    <row r="31" spans="1:25" x14ac:dyDescent="0.25">
      <c r="A31" t="s">
        <v>508</v>
      </c>
      <c r="B31" s="16" t="s">
        <v>511</v>
      </c>
      <c r="C31" t="s">
        <v>101</v>
      </c>
      <c r="D31">
        <v>6</v>
      </c>
      <c r="E31" t="s">
        <v>107</v>
      </c>
      <c r="G31" t="s">
        <v>237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479</v>
      </c>
      <c r="Q31" t="s">
        <v>467</v>
      </c>
      <c r="R31" t="s">
        <v>468</v>
      </c>
      <c r="S31" t="s">
        <v>269</v>
      </c>
      <c r="V31" t="b">
        <v>0</v>
      </c>
      <c r="W31" t="s">
        <v>78</v>
      </c>
      <c r="X31" t="s">
        <v>78</v>
      </c>
      <c r="Y31" t="s">
        <v>448</v>
      </c>
    </row>
    <row r="32" spans="1:25" x14ac:dyDescent="0.25">
      <c r="A32" t="s">
        <v>508</v>
      </c>
      <c r="B32" s="16" t="s">
        <v>512</v>
      </c>
      <c r="C32" t="s">
        <v>101</v>
      </c>
      <c r="D32">
        <v>6</v>
      </c>
      <c r="E32" t="s">
        <v>107</v>
      </c>
      <c r="G32" t="s">
        <v>237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479</v>
      </c>
      <c r="Q32" t="s">
        <v>467</v>
      </c>
      <c r="R32" t="s">
        <v>468</v>
      </c>
      <c r="S32" t="s">
        <v>269</v>
      </c>
      <c r="V32" t="b">
        <v>0</v>
      </c>
      <c r="W32" t="s">
        <v>78</v>
      </c>
      <c r="X32" t="s">
        <v>78</v>
      </c>
      <c r="Y32" t="s">
        <v>448</v>
      </c>
    </row>
    <row r="33" spans="1:25" x14ac:dyDescent="0.25">
      <c r="A33" t="s">
        <v>508</v>
      </c>
      <c r="B33" s="16" t="s">
        <v>513</v>
      </c>
      <c r="C33" t="s">
        <v>101</v>
      </c>
      <c r="D33">
        <v>6</v>
      </c>
      <c r="E33" t="s">
        <v>107</v>
      </c>
      <c r="G33" t="s">
        <v>237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479</v>
      </c>
      <c r="Q33" t="s">
        <v>467</v>
      </c>
      <c r="R33" t="s">
        <v>468</v>
      </c>
      <c r="S33" t="s">
        <v>269</v>
      </c>
      <c r="V33" t="b">
        <v>0</v>
      </c>
      <c r="W33" t="s">
        <v>78</v>
      </c>
      <c r="X33" t="s">
        <v>78</v>
      </c>
      <c r="Y33" t="s">
        <v>448</v>
      </c>
    </row>
    <row r="34" spans="1:25" x14ac:dyDescent="0.25">
      <c r="A34" t="s">
        <v>505</v>
      </c>
      <c r="B34" s="16" t="s">
        <v>513</v>
      </c>
      <c r="C34" t="s">
        <v>101</v>
      </c>
      <c r="D34">
        <v>6</v>
      </c>
      <c r="E34" t="s">
        <v>107</v>
      </c>
      <c r="G34" t="s">
        <v>237</v>
      </c>
      <c r="H34">
        <v>1</v>
      </c>
      <c r="I34">
        <v>0</v>
      </c>
      <c r="J34">
        <v>100</v>
      </c>
      <c r="P34" t="s">
        <v>523</v>
      </c>
      <c r="V34" t="b">
        <v>1</v>
      </c>
      <c r="W34" t="s">
        <v>78</v>
      </c>
      <c r="X34" t="s">
        <v>78</v>
      </c>
      <c r="Y34" t="s">
        <v>448</v>
      </c>
    </row>
    <row r="35" spans="1:25" x14ac:dyDescent="0.25">
      <c r="A35" t="s">
        <v>274</v>
      </c>
      <c r="B35" t="s">
        <v>279</v>
      </c>
      <c r="C35" t="s">
        <v>101</v>
      </c>
      <c r="D35">
        <v>3</v>
      </c>
      <c r="E35" t="s">
        <v>107</v>
      </c>
      <c r="G35" t="s">
        <v>283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123</v>
      </c>
      <c r="Q35" t="s">
        <v>124</v>
      </c>
      <c r="R35" t="s">
        <v>125</v>
      </c>
      <c r="V35" t="b">
        <v>0</v>
      </c>
      <c r="W35" t="s">
        <v>78</v>
      </c>
      <c r="X35" t="s">
        <v>78</v>
      </c>
      <c r="Y35" t="s">
        <v>448</v>
      </c>
    </row>
    <row r="36" spans="1:25" x14ac:dyDescent="0.25">
      <c r="A36" t="s">
        <v>274</v>
      </c>
      <c r="B36" t="s">
        <v>280</v>
      </c>
      <c r="C36" t="s">
        <v>101</v>
      </c>
      <c r="D36">
        <v>5</v>
      </c>
      <c r="E36" t="s">
        <v>107</v>
      </c>
      <c r="G36" t="s">
        <v>283</v>
      </c>
      <c r="H36">
        <v>3</v>
      </c>
      <c r="I36">
        <v>0</v>
      </c>
      <c r="J36">
        <v>19.600000000000001</v>
      </c>
      <c r="K36" s="20" t="s">
        <v>554</v>
      </c>
      <c r="L36">
        <v>100</v>
      </c>
      <c r="P36" t="s">
        <v>123</v>
      </c>
      <c r="Q36" t="s">
        <v>124</v>
      </c>
      <c r="R36" t="s">
        <v>125</v>
      </c>
      <c r="V36" t="b">
        <v>0</v>
      </c>
      <c r="W36" t="s">
        <v>78</v>
      </c>
      <c r="X36" t="s">
        <v>78</v>
      </c>
      <c r="Y36" t="s">
        <v>448</v>
      </c>
    </row>
    <row r="37" spans="1:25" x14ac:dyDescent="0.25">
      <c r="A37" t="s">
        <v>274</v>
      </c>
      <c r="B37" t="s">
        <v>281</v>
      </c>
      <c r="C37" t="s">
        <v>101</v>
      </c>
      <c r="D37">
        <v>4</v>
      </c>
      <c r="E37" t="s">
        <v>107</v>
      </c>
      <c r="G37" t="s">
        <v>283</v>
      </c>
      <c r="H37">
        <v>3</v>
      </c>
      <c r="I37">
        <v>0</v>
      </c>
      <c r="J37">
        <v>17.600000000000001</v>
      </c>
      <c r="K37" s="20" t="s">
        <v>555</v>
      </c>
      <c r="L37">
        <v>100</v>
      </c>
      <c r="P37" t="s">
        <v>123</v>
      </c>
      <c r="Q37" t="s">
        <v>124</v>
      </c>
      <c r="R37" t="s">
        <v>125</v>
      </c>
      <c r="V37" t="b">
        <v>0</v>
      </c>
      <c r="W37" t="s">
        <v>78</v>
      </c>
      <c r="X37" t="s">
        <v>78</v>
      </c>
      <c r="Y37" t="s">
        <v>448</v>
      </c>
    </row>
    <row r="38" spans="1:25" x14ac:dyDescent="0.25">
      <c r="A38" t="s">
        <v>274</v>
      </c>
      <c r="B38" t="s">
        <v>282</v>
      </c>
      <c r="C38" t="s">
        <v>101</v>
      </c>
      <c r="D38">
        <v>5</v>
      </c>
      <c r="E38" t="s">
        <v>107</v>
      </c>
      <c r="G38" t="s">
        <v>283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123</v>
      </c>
      <c r="Q38" t="s">
        <v>124</v>
      </c>
      <c r="R38" t="s">
        <v>125</v>
      </c>
      <c r="V38" t="b">
        <v>0</v>
      </c>
      <c r="W38" t="s">
        <v>78</v>
      </c>
      <c r="X38" t="s">
        <v>78</v>
      </c>
      <c r="Y38" t="s">
        <v>448</v>
      </c>
    </row>
    <row r="39" spans="1:25" x14ac:dyDescent="0.25">
      <c r="A39" t="s">
        <v>302</v>
      </c>
      <c r="B39" t="s">
        <v>557</v>
      </c>
      <c r="C39" t="s">
        <v>101</v>
      </c>
      <c r="D39">
        <v>13</v>
      </c>
      <c r="E39" t="s">
        <v>106</v>
      </c>
      <c r="G39" t="s">
        <v>237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122</v>
      </c>
      <c r="Q39" t="s">
        <v>123</v>
      </c>
      <c r="R39" t="s">
        <v>124</v>
      </c>
      <c r="S39" t="s">
        <v>125</v>
      </c>
      <c r="T39" t="s">
        <v>320</v>
      </c>
      <c r="V39" t="b">
        <v>1</v>
      </c>
      <c r="W39" t="s">
        <v>78</v>
      </c>
      <c r="X39" t="s">
        <v>370</v>
      </c>
      <c r="Y39" t="s">
        <v>449</v>
      </c>
    </row>
    <row r="40" spans="1:25" x14ac:dyDescent="0.25">
      <c r="A40" t="s">
        <v>302</v>
      </c>
      <c r="B40" t="s">
        <v>560</v>
      </c>
      <c r="C40" t="s">
        <v>101</v>
      </c>
      <c r="D40">
        <v>13</v>
      </c>
      <c r="E40" t="s">
        <v>106</v>
      </c>
      <c r="G40" t="s">
        <v>237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122</v>
      </c>
      <c r="Q40" t="s">
        <v>123</v>
      </c>
      <c r="R40" t="s">
        <v>124</v>
      </c>
      <c r="S40" t="s">
        <v>125</v>
      </c>
      <c r="T40" t="s">
        <v>320</v>
      </c>
      <c r="V40" t="b">
        <v>1</v>
      </c>
      <c r="W40" t="s">
        <v>78</v>
      </c>
      <c r="X40" t="s">
        <v>370</v>
      </c>
      <c r="Y40" t="s">
        <v>449</v>
      </c>
    </row>
    <row r="41" spans="1:25" x14ac:dyDescent="0.25">
      <c r="A41" t="s">
        <v>302</v>
      </c>
      <c r="B41" t="s">
        <v>558</v>
      </c>
      <c r="C41" t="s">
        <v>101</v>
      </c>
      <c r="D41">
        <v>13</v>
      </c>
      <c r="E41" t="s">
        <v>106</v>
      </c>
      <c r="G41" t="s">
        <v>237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122</v>
      </c>
      <c r="Q41" t="s">
        <v>123</v>
      </c>
      <c r="R41" t="s">
        <v>124</v>
      </c>
      <c r="S41" t="s">
        <v>125</v>
      </c>
      <c r="T41" t="s">
        <v>320</v>
      </c>
      <c r="V41" t="b">
        <v>1</v>
      </c>
      <c r="W41" t="s">
        <v>78</v>
      </c>
      <c r="X41" t="s">
        <v>370</v>
      </c>
      <c r="Y41" t="s">
        <v>449</v>
      </c>
    </row>
    <row r="42" spans="1:25" x14ac:dyDescent="0.25">
      <c r="A42" t="s">
        <v>302</v>
      </c>
      <c r="B42" t="s">
        <v>561</v>
      </c>
      <c r="C42" t="s">
        <v>101</v>
      </c>
      <c r="D42">
        <v>13</v>
      </c>
      <c r="E42" t="s">
        <v>106</v>
      </c>
      <c r="G42" t="s">
        <v>237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122</v>
      </c>
      <c r="Q42" t="s">
        <v>123</v>
      </c>
      <c r="R42" t="s">
        <v>124</v>
      </c>
      <c r="S42" t="s">
        <v>125</v>
      </c>
      <c r="T42" t="s">
        <v>320</v>
      </c>
      <c r="V42" t="b">
        <v>1</v>
      </c>
      <c r="W42" t="s">
        <v>78</v>
      </c>
      <c r="X42" t="s">
        <v>370</v>
      </c>
      <c r="Y42" t="s">
        <v>449</v>
      </c>
    </row>
    <row r="43" spans="1:25" x14ac:dyDescent="0.25">
      <c r="A43" t="s">
        <v>302</v>
      </c>
      <c r="B43" t="s">
        <v>559</v>
      </c>
      <c r="C43" t="s">
        <v>101</v>
      </c>
      <c r="D43">
        <v>13</v>
      </c>
      <c r="E43" t="s">
        <v>106</v>
      </c>
      <c r="G43" t="s">
        <v>237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122</v>
      </c>
      <c r="Q43" t="s">
        <v>123</v>
      </c>
      <c r="R43" t="s">
        <v>124</v>
      </c>
      <c r="S43" t="s">
        <v>125</v>
      </c>
      <c r="T43" t="s">
        <v>320</v>
      </c>
      <c r="V43" t="b">
        <v>1</v>
      </c>
      <c r="W43" t="s">
        <v>78</v>
      </c>
      <c r="X43" t="s">
        <v>370</v>
      </c>
      <c r="Y43" t="s">
        <v>449</v>
      </c>
    </row>
    <row r="44" spans="1:25" x14ac:dyDescent="0.25">
      <c r="A44" t="s">
        <v>302</v>
      </c>
      <c r="B44" t="s">
        <v>562</v>
      </c>
      <c r="C44" t="s">
        <v>101</v>
      </c>
      <c r="D44">
        <v>13</v>
      </c>
      <c r="E44" t="s">
        <v>106</v>
      </c>
      <c r="G44" t="s">
        <v>237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122</v>
      </c>
      <c r="Q44" t="s">
        <v>123</v>
      </c>
      <c r="R44" t="s">
        <v>124</v>
      </c>
      <c r="S44" t="s">
        <v>125</v>
      </c>
      <c r="T44" t="s">
        <v>320</v>
      </c>
      <c r="V44" t="b">
        <v>1</v>
      </c>
      <c r="W44" t="s">
        <v>78</v>
      </c>
      <c r="X44" t="s">
        <v>370</v>
      </c>
      <c r="Y44" t="s">
        <v>449</v>
      </c>
    </row>
    <row r="45" spans="1:25" x14ac:dyDescent="0.25">
      <c r="A45" t="s">
        <v>391</v>
      </c>
      <c r="B45" t="s">
        <v>395</v>
      </c>
      <c r="C45" t="s">
        <v>101</v>
      </c>
      <c r="D45">
        <v>6</v>
      </c>
      <c r="E45" t="s">
        <v>107</v>
      </c>
      <c r="G45" t="s">
        <v>237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448</v>
      </c>
    </row>
    <row r="46" spans="1:25" x14ac:dyDescent="0.25">
      <c r="A46" t="s">
        <v>391</v>
      </c>
      <c r="B46" t="s">
        <v>394</v>
      </c>
      <c r="C46" t="s">
        <v>101</v>
      </c>
      <c r="D46">
        <v>6</v>
      </c>
      <c r="E46" t="s">
        <v>107</v>
      </c>
      <c r="G46" t="s">
        <v>237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448</v>
      </c>
    </row>
    <row r="47" spans="1:25" x14ac:dyDescent="0.25">
      <c r="A47" t="s">
        <v>396</v>
      </c>
      <c r="B47" t="s">
        <v>397</v>
      </c>
      <c r="C47" t="s">
        <v>101</v>
      </c>
      <c r="D47">
        <v>10</v>
      </c>
      <c r="E47" t="s">
        <v>107</v>
      </c>
      <c r="G47" t="s">
        <v>408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417</v>
      </c>
      <c r="Q47" t="s">
        <v>409</v>
      </c>
      <c r="R47" t="s">
        <v>125</v>
      </c>
      <c r="S47" t="s">
        <v>418</v>
      </c>
      <c r="V47" t="b">
        <v>0</v>
      </c>
      <c r="W47" t="s">
        <v>78</v>
      </c>
      <c r="X47" t="s">
        <v>78</v>
      </c>
      <c r="Y47" t="s">
        <v>448</v>
      </c>
    </row>
    <row r="48" spans="1:25" x14ac:dyDescent="0.25">
      <c r="A48" t="s">
        <v>396</v>
      </c>
      <c r="B48" t="s">
        <v>404</v>
      </c>
      <c r="C48" t="s">
        <v>101</v>
      </c>
      <c r="D48">
        <v>10</v>
      </c>
      <c r="E48" t="s">
        <v>107</v>
      </c>
      <c r="G48" t="s">
        <v>408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417</v>
      </c>
      <c r="Q48" t="s">
        <v>409</v>
      </c>
      <c r="R48" t="s">
        <v>125</v>
      </c>
      <c r="S48" t="s">
        <v>418</v>
      </c>
      <c r="V48" t="b">
        <v>0</v>
      </c>
      <c r="W48" t="s">
        <v>78</v>
      </c>
      <c r="X48" t="s">
        <v>78</v>
      </c>
      <c r="Y48" t="s">
        <v>448</v>
      </c>
    </row>
    <row r="49" spans="1:25" x14ac:dyDescent="0.25">
      <c r="A49" t="s">
        <v>396</v>
      </c>
      <c r="B49" t="s">
        <v>403</v>
      </c>
      <c r="C49" t="s">
        <v>101</v>
      </c>
      <c r="D49">
        <v>7</v>
      </c>
      <c r="E49" t="s">
        <v>107</v>
      </c>
      <c r="G49" t="s">
        <v>408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417</v>
      </c>
      <c r="Q49" t="s">
        <v>409</v>
      </c>
      <c r="R49" t="s">
        <v>125</v>
      </c>
      <c r="S49" t="s">
        <v>418</v>
      </c>
      <c r="V49" t="b">
        <v>0</v>
      </c>
      <c r="W49" t="s">
        <v>78</v>
      </c>
      <c r="X49" t="s">
        <v>78</v>
      </c>
      <c r="Y49" t="s">
        <v>448</v>
      </c>
    </row>
    <row r="50" spans="1:25" x14ac:dyDescent="0.25">
      <c r="A50" t="s">
        <v>396</v>
      </c>
      <c r="B50" t="s">
        <v>405</v>
      </c>
      <c r="C50" t="s">
        <v>101</v>
      </c>
      <c r="D50">
        <v>10</v>
      </c>
      <c r="E50" t="s">
        <v>107</v>
      </c>
      <c r="G50" t="s">
        <v>408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417</v>
      </c>
      <c r="Q50" t="s">
        <v>409</v>
      </c>
      <c r="R50" t="s">
        <v>125</v>
      </c>
      <c r="S50" t="s">
        <v>418</v>
      </c>
      <c r="V50" t="b">
        <v>0</v>
      </c>
      <c r="W50" t="s">
        <v>78</v>
      </c>
      <c r="X50" t="s">
        <v>78</v>
      </c>
      <c r="Y50" t="s">
        <v>448</v>
      </c>
    </row>
    <row r="51" spans="1:25" x14ac:dyDescent="0.25">
      <c r="A51" t="s">
        <v>396</v>
      </c>
      <c r="B51" t="s">
        <v>400</v>
      </c>
      <c r="C51" t="s">
        <v>101</v>
      </c>
      <c r="D51">
        <v>8</v>
      </c>
      <c r="E51" t="s">
        <v>107</v>
      </c>
      <c r="G51" t="s">
        <v>408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417</v>
      </c>
      <c r="Q51" t="s">
        <v>409</v>
      </c>
      <c r="R51" t="s">
        <v>125</v>
      </c>
      <c r="S51" t="s">
        <v>418</v>
      </c>
      <c r="V51" t="b">
        <v>0</v>
      </c>
      <c r="W51" t="s">
        <v>78</v>
      </c>
      <c r="X51" t="s">
        <v>78</v>
      </c>
      <c r="Y51" t="s">
        <v>448</v>
      </c>
    </row>
    <row r="52" spans="1:25" x14ac:dyDescent="0.25">
      <c r="A52" t="s">
        <v>396</v>
      </c>
      <c r="B52" t="s">
        <v>406</v>
      </c>
      <c r="C52" t="s">
        <v>101</v>
      </c>
      <c r="D52">
        <v>9</v>
      </c>
      <c r="E52" t="s">
        <v>107</v>
      </c>
      <c r="G52" t="s">
        <v>408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417</v>
      </c>
      <c r="Q52" t="s">
        <v>409</v>
      </c>
      <c r="R52" t="s">
        <v>125</v>
      </c>
      <c r="S52" t="s">
        <v>418</v>
      </c>
      <c r="V52" t="b">
        <v>0</v>
      </c>
      <c r="W52" t="s">
        <v>78</v>
      </c>
      <c r="X52" t="s">
        <v>78</v>
      </c>
      <c r="Y52" t="s">
        <v>448</v>
      </c>
    </row>
    <row r="53" spans="1:25" x14ac:dyDescent="0.25">
      <c r="A53" t="s">
        <v>396</v>
      </c>
      <c r="B53" t="s">
        <v>407</v>
      </c>
      <c r="C53" t="s">
        <v>101</v>
      </c>
      <c r="D53">
        <v>8</v>
      </c>
      <c r="E53" t="s">
        <v>107</v>
      </c>
      <c r="G53" t="s">
        <v>408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417</v>
      </c>
      <c r="Q53" t="s">
        <v>409</v>
      </c>
      <c r="R53" t="s">
        <v>125</v>
      </c>
      <c r="S53" t="s">
        <v>418</v>
      </c>
      <c r="V53" t="b">
        <v>0</v>
      </c>
      <c r="W53" t="s">
        <v>78</v>
      </c>
      <c r="X53" t="s">
        <v>78</v>
      </c>
      <c r="Y53" t="s">
        <v>448</v>
      </c>
    </row>
    <row r="54" spans="1:25" x14ac:dyDescent="0.25">
      <c r="A54" t="s">
        <v>419</v>
      </c>
      <c r="B54" t="s">
        <v>420</v>
      </c>
      <c r="C54" t="s">
        <v>101</v>
      </c>
      <c r="D54">
        <v>7</v>
      </c>
      <c r="E54" t="s">
        <v>107</v>
      </c>
      <c r="G54" t="s">
        <v>421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461</v>
      </c>
      <c r="Q54" t="s">
        <v>462</v>
      </c>
      <c r="R54" t="s">
        <v>463</v>
      </c>
      <c r="S54" t="s">
        <v>464</v>
      </c>
      <c r="V54" t="b">
        <v>0</v>
      </c>
      <c r="W54" t="s">
        <v>78</v>
      </c>
      <c r="X54" t="s">
        <v>78</v>
      </c>
      <c r="Y54" t="s">
        <v>448</v>
      </c>
    </row>
    <row r="55" spans="1:25" x14ac:dyDescent="0.25">
      <c r="A55" t="s">
        <v>419</v>
      </c>
      <c r="B55" t="s">
        <v>422</v>
      </c>
      <c r="C55" t="s">
        <v>101</v>
      </c>
      <c r="D55">
        <v>5</v>
      </c>
      <c r="E55" t="s">
        <v>107</v>
      </c>
      <c r="G55" t="s">
        <v>421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461</v>
      </c>
      <c r="Q55" t="s">
        <v>462</v>
      </c>
      <c r="R55" t="s">
        <v>463</v>
      </c>
      <c r="S55" t="s">
        <v>464</v>
      </c>
      <c r="V55" t="b">
        <v>0</v>
      </c>
      <c r="W55" t="s">
        <v>78</v>
      </c>
      <c r="X55" t="s">
        <v>78</v>
      </c>
      <c r="Y55" t="s">
        <v>448</v>
      </c>
    </row>
    <row r="56" spans="1:25" x14ac:dyDescent="0.25">
      <c r="A56" t="s">
        <v>419</v>
      </c>
      <c r="B56" t="s">
        <v>423</v>
      </c>
      <c r="C56" t="s">
        <v>101</v>
      </c>
      <c r="D56">
        <v>6</v>
      </c>
      <c r="E56" t="s">
        <v>107</v>
      </c>
      <c r="G56" t="s">
        <v>421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461</v>
      </c>
      <c r="Q56" t="s">
        <v>462</v>
      </c>
      <c r="R56" t="s">
        <v>463</v>
      </c>
      <c r="S56" t="s">
        <v>464</v>
      </c>
      <c r="V56" t="b">
        <v>0</v>
      </c>
      <c r="W56" t="s">
        <v>78</v>
      </c>
      <c r="X56" t="s">
        <v>78</v>
      </c>
      <c r="Y56" t="s">
        <v>448</v>
      </c>
    </row>
    <row r="57" spans="1:25" x14ac:dyDescent="0.25">
      <c r="A57" t="s">
        <v>419</v>
      </c>
      <c r="B57" t="s">
        <v>424</v>
      </c>
      <c r="C57" t="s">
        <v>101</v>
      </c>
      <c r="D57">
        <v>6</v>
      </c>
      <c r="E57" t="s">
        <v>107</v>
      </c>
      <c r="G57" t="s">
        <v>421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461</v>
      </c>
      <c r="Q57" t="s">
        <v>462</v>
      </c>
      <c r="R57" t="s">
        <v>463</v>
      </c>
      <c r="S57" t="s">
        <v>464</v>
      </c>
      <c r="V57" t="b">
        <v>0</v>
      </c>
      <c r="W57" t="s">
        <v>78</v>
      </c>
      <c r="X57" t="s">
        <v>78</v>
      </c>
      <c r="Y57" t="s">
        <v>448</v>
      </c>
    </row>
    <row r="58" spans="1:25" x14ac:dyDescent="0.25">
      <c r="A58" t="s">
        <v>419</v>
      </c>
      <c r="B58" t="s">
        <v>425</v>
      </c>
      <c r="C58" t="s">
        <v>101</v>
      </c>
      <c r="D58">
        <v>6</v>
      </c>
      <c r="E58" t="s">
        <v>107</v>
      </c>
      <c r="G58" t="s">
        <v>421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461</v>
      </c>
      <c r="Q58" t="s">
        <v>462</v>
      </c>
      <c r="R58" t="s">
        <v>463</v>
      </c>
      <c r="S58" t="s">
        <v>464</v>
      </c>
      <c r="V58" t="b">
        <v>0</v>
      </c>
      <c r="W58" t="s">
        <v>78</v>
      </c>
      <c r="X58" t="s">
        <v>78</v>
      </c>
      <c r="Y58" t="s">
        <v>448</v>
      </c>
    </row>
    <row r="59" spans="1:25" x14ac:dyDescent="0.25">
      <c r="A59" t="s">
        <v>419</v>
      </c>
      <c r="B59" t="s">
        <v>426</v>
      </c>
      <c r="C59" t="s">
        <v>101</v>
      </c>
      <c r="D59">
        <v>6</v>
      </c>
      <c r="E59" t="s">
        <v>107</v>
      </c>
      <c r="G59" t="s">
        <v>421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461</v>
      </c>
      <c r="Q59" t="s">
        <v>462</v>
      </c>
      <c r="R59" t="s">
        <v>463</v>
      </c>
      <c r="S59" t="s">
        <v>464</v>
      </c>
      <c r="V59" t="b">
        <v>0</v>
      </c>
      <c r="W59" t="s">
        <v>78</v>
      </c>
      <c r="X59" t="s">
        <v>78</v>
      </c>
      <c r="Y59" t="s">
        <v>448</v>
      </c>
    </row>
    <row r="60" spans="1:25" x14ac:dyDescent="0.25">
      <c r="A60" t="s">
        <v>419</v>
      </c>
      <c r="B60" t="s">
        <v>427</v>
      </c>
      <c r="C60" t="s">
        <v>101</v>
      </c>
      <c r="D60">
        <v>5</v>
      </c>
      <c r="E60" t="s">
        <v>107</v>
      </c>
      <c r="G60" t="s">
        <v>421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461</v>
      </c>
      <c r="Q60" t="s">
        <v>462</v>
      </c>
      <c r="R60" t="s">
        <v>463</v>
      </c>
      <c r="S60" t="s">
        <v>464</v>
      </c>
      <c r="V60" t="b">
        <v>0</v>
      </c>
      <c r="W60" t="s">
        <v>78</v>
      </c>
      <c r="X60" t="s">
        <v>78</v>
      </c>
      <c r="Y60" t="s">
        <v>448</v>
      </c>
    </row>
    <row r="61" spans="1:25" x14ac:dyDescent="0.25">
      <c r="A61" t="s">
        <v>481</v>
      </c>
      <c r="B61" t="s">
        <v>499</v>
      </c>
      <c r="C61" t="s">
        <v>101</v>
      </c>
      <c r="D61">
        <v>13</v>
      </c>
      <c r="E61" t="s">
        <v>106</v>
      </c>
      <c r="G61" t="s">
        <v>237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122</v>
      </c>
      <c r="Q61" t="s">
        <v>123</v>
      </c>
      <c r="R61" t="s">
        <v>124</v>
      </c>
      <c r="S61" t="s">
        <v>125</v>
      </c>
      <c r="T61" t="s">
        <v>320</v>
      </c>
      <c r="V61" t="b">
        <v>1</v>
      </c>
      <c r="W61" t="s">
        <v>78</v>
      </c>
      <c r="X61" t="s">
        <v>370</v>
      </c>
      <c r="Y61" t="s">
        <v>449</v>
      </c>
    </row>
    <row r="62" spans="1:25" x14ac:dyDescent="0.25">
      <c r="A62" t="s">
        <v>481</v>
      </c>
      <c r="B62" t="s">
        <v>500</v>
      </c>
      <c r="C62" t="s">
        <v>101</v>
      </c>
      <c r="D62">
        <v>13</v>
      </c>
      <c r="E62" t="s">
        <v>106</v>
      </c>
      <c r="G62" t="s">
        <v>237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122</v>
      </c>
      <c r="Q62" t="s">
        <v>123</v>
      </c>
      <c r="R62" t="s">
        <v>124</v>
      </c>
      <c r="S62" t="s">
        <v>125</v>
      </c>
      <c r="T62" t="s">
        <v>320</v>
      </c>
      <c r="V62" t="b">
        <v>1</v>
      </c>
      <c r="W62" t="s">
        <v>78</v>
      </c>
      <c r="X62" t="s">
        <v>370</v>
      </c>
      <c r="Y62" t="s">
        <v>449</v>
      </c>
    </row>
    <row r="63" spans="1:25" x14ac:dyDescent="0.25">
      <c r="A63" t="s">
        <v>481</v>
      </c>
      <c r="B63" t="s">
        <v>501</v>
      </c>
      <c r="C63" t="s">
        <v>101</v>
      </c>
      <c r="D63">
        <v>13</v>
      </c>
      <c r="E63" t="s">
        <v>106</v>
      </c>
      <c r="G63" t="s">
        <v>237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122</v>
      </c>
      <c r="Q63" t="s">
        <v>123</v>
      </c>
      <c r="R63" t="s">
        <v>124</v>
      </c>
      <c r="S63" t="s">
        <v>125</v>
      </c>
      <c r="T63" t="s">
        <v>320</v>
      </c>
      <c r="V63" t="b">
        <v>1</v>
      </c>
      <c r="W63" t="s">
        <v>78</v>
      </c>
      <c r="X63" t="s">
        <v>370</v>
      </c>
      <c r="Y63" t="s">
        <v>449</v>
      </c>
    </row>
    <row r="64" spans="1:25" x14ac:dyDescent="0.25">
      <c r="A64" t="s">
        <v>481</v>
      </c>
      <c r="B64" t="s">
        <v>502</v>
      </c>
      <c r="C64" t="s">
        <v>101</v>
      </c>
      <c r="D64">
        <v>13</v>
      </c>
      <c r="E64" t="s">
        <v>106</v>
      </c>
      <c r="G64" t="s">
        <v>237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122</v>
      </c>
      <c r="Q64" t="s">
        <v>123</v>
      </c>
      <c r="R64" t="s">
        <v>124</v>
      </c>
      <c r="S64" t="s">
        <v>125</v>
      </c>
      <c r="T64" t="s">
        <v>320</v>
      </c>
      <c r="V64" t="b">
        <v>1</v>
      </c>
      <c r="W64" t="s">
        <v>78</v>
      </c>
      <c r="X64" t="s">
        <v>370</v>
      </c>
      <c r="Y64" t="s">
        <v>449</v>
      </c>
    </row>
    <row r="65" spans="1:25" x14ac:dyDescent="0.25">
      <c r="A65" t="s">
        <v>481</v>
      </c>
      <c r="B65" t="s">
        <v>503</v>
      </c>
      <c r="C65" t="s">
        <v>101</v>
      </c>
      <c r="D65">
        <v>13</v>
      </c>
      <c r="E65" t="s">
        <v>106</v>
      </c>
      <c r="G65" t="s">
        <v>237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122</v>
      </c>
      <c r="Q65" t="s">
        <v>123</v>
      </c>
      <c r="R65" t="s">
        <v>124</v>
      </c>
      <c r="S65" t="s">
        <v>125</v>
      </c>
      <c r="T65" t="s">
        <v>320</v>
      </c>
      <c r="V65" t="b">
        <v>1</v>
      </c>
      <c r="W65" t="s">
        <v>78</v>
      </c>
      <c r="X65" t="s">
        <v>370</v>
      </c>
      <c r="Y65" t="s">
        <v>449</v>
      </c>
    </row>
    <row r="66" spans="1:25" x14ac:dyDescent="0.25">
      <c r="A66" t="s">
        <v>481</v>
      </c>
      <c r="B66" t="s">
        <v>504</v>
      </c>
      <c r="C66" t="s">
        <v>101</v>
      </c>
      <c r="D66">
        <v>13</v>
      </c>
      <c r="E66" t="s">
        <v>106</v>
      </c>
      <c r="G66" t="s">
        <v>237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122</v>
      </c>
      <c r="Q66" t="s">
        <v>123</v>
      </c>
      <c r="R66" t="s">
        <v>124</v>
      </c>
      <c r="S66" t="s">
        <v>125</v>
      </c>
      <c r="T66" t="s">
        <v>320</v>
      </c>
      <c r="V66" t="b">
        <v>1</v>
      </c>
      <c r="W66" t="s">
        <v>78</v>
      </c>
      <c r="X66" t="s">
        <v>370</v>
      </c>
      <c r="Y66" t="s">
        <v>449</v>
      </c>
    </row>
    <row r="67" spans="1:25" x14ac:dyDescent="0.25">
      <c r="A67" t="s">
        <v>544</v>
      </c>
      <c r="B67" t="s">
        <v>572</v>
      </c>
      <c r="C67" t="s">
        <v>101</v>
      </c>
      <c r="D67">
        <v>5</v>
      </c>
      <c r="E67" t="s">
        <v>585</v>
      </c>
      <c r="F67">
        <v>10</v>
      </c>
      <c r="G67" t="s">
        <v>100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122</v>
      </c>
      <c r="Q67" t="s">
        <v>123</v>
      </c>
      <c r="R67" t="s">
        <v>124</v>
      </c>
      <c r="S67" t="s">
        <v>125</v>
      </c>
      <c r="T67" t="s">
        <v>320</v>
      </c>
      <c r="V67" t="b">
        <v>1</v>
      </c>
      <c r="W67" t="s">
        <v>78</v>
      </c>
      <c r="X67" t="s">
        <v>539</v>
      </c>
      <c r="Y67" t="s">
        <v>448</v>
      </c>
    </row>
    <row r="68" spans="1:25" x14ac:dyDescent="0.25">
      <c r="A68" t="s">
        <v>544</v>
      </c>
      <c r="B68" t="s">
        <v>573</v>
      </c>
      <c r="C68" t="s">
        <v>101</v>
      </c>
      <c r="D68">
        <v>10</v>
      </c>
      <c r="E68" t="s">
        <v>585</v>
      </c>
      <c r="F68">
        <v>10</v>
      </c>
      <c r="G68" t="s">
        <v>100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122</v>
      </c>
      <c r="Q68" t="s">
        <v>123</v>
      </c>
      <c r="R68" t="s">
        <v>124</v>
      </c>
      <c r="S68" t="s">
        <v>125</v>
      </c>
      <c r="T68" t="s">
        <v>320</v>
      </c>
      <c r="V68" t="b">
        <v>1</v>
      </c>
      <c r="W68" t="s">
        <v>78</v>
      </c>
      <c r="X68" t="s">
        <v>539</v>
      </c>
      <c r="Y68" t="s">
        <v>448</v>
      </c>
    </row>
    <row r="69" spans="1:25" x14ac:dyDescent="0.25">
      <c r="A69" t="s">
        <v>544</v>
      </c>
      <c r="B69" t="s">
        <v>574</v>
      </c>
      <c r="C69" t="s">
        <v>101</v>
      </c>
      <c r="D69">
        <v>10</v>
      </c>
      <c r="E69" t="s">
        <v>585</v>
      </c>
      <c r="F69">
        <v>10</v>
      </c>
      <c r="G69" t="s">
        <v>100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122</v>
      </c>
      <c r="Q69" t="s">
        <v>123</v>
      </c>
      <c r="R69" t="s">
        <v>124</v>
      </c>
      <c r="S69" t="s">
        <v>125</v>
      </c>
      <c r="T69" t="s">
        <v>320</v>
      </c>
      <c r="V69" t="b">
        <v>1</v>
      </c>
      <c r="W69" t="s">
        <v>78</v>
      </c>
      <c r="X69" t="s">
        <v>539</v>
      </c>
      <c r="Y69" t="s">
        <v>448</v>
      </c>
    </row>
    <row r="70" spans="1:25" x14ac:dyDescent="0.25">
      <c r="A70" t="s">
        <v>566</v>
      </c>
      <c r="B70" t="s">
        <v>567</v>
      </c>
      <c r="C70" t="s">
        <v>101</v>
      </c>
      <c r="D70">
        <v>5</v>
      </c>
      <c r="E70" t="s">
        <v>107</v>
      </c>
      <c r="G70" t="s">
        <v>237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479</v>
      </c>
      <c r="Q70" t="s">
        <v>467</v>
      </c>
      <c r="R70" t="s">
        <v>468</v>
      </c>
      <c r="S70" t="s">
        <v>269</v>
      </c>
      <c r="V70" t="b">
        <v>0</v>
      </c>
      <c r="W70" t="s">
        <v>78</v>
      </c>
      <c r="X70" t="s">
        <v>78</v>
      </c>
      <c r="Y70" t="s">
        <v>448</v>
      </c>
    </row>
    <row r="71" spans="1:25" x14ac:dyDescent="0.25">
      <c r="A71" t="s">
        <v>566</v>
      </c>
      <c r="B71" t="s">
        <v>568</v>
      </c>
      <c r="C71" t="s">
        <v>101</v>
      </c>
      <c r="D71">
        <v>5</v>
      </c>
      <c r="E71" t="s">
        <v>107</v>
      </c>
      <c r="G71" t="s">
        <v>237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479</v>
      </c>
      <c r="Q71" t="s">
        <v>467</v>
      </c>
      <c r="R71" t="s">
        <v>468</v>
      </c>
      <c r="S71" t="s">
        <v>269</v>
      </c>
      <c r="V71" t="b">
        <v>0</v>
      </c>
      <c r="W71" t="s">
        <v>78</v>
      </c>
      <c r="X71" t="s">
        <v>78</v>
      </c>
      <c r="Y71" t="s">
        <v>448</v>
      </c>
    </row>
    <row r="72" spans="1:25" x14ac:dyDescent="0.25">
      <c r="A72" t="s">
        <v>566</v>
      </c>
      <c r="B72" t="s">
        <v>569</v>
      </c>
      <c r="C72" t="s">
        <v>101</v>
      </c>
      <c r="D72">
        <v>5</v>
      </c>
      <c r="E72" t="s">
        <v>107</v>
      </c>
      <c r="G72" t="s">
        <v>237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479</v>
      </c>
      <c r="Q72" t="s">
        <v>467</v>
      </c>
      <c r="R72" t="s">
        <v>468</v>
      </c>
      <c r="S72" t="s">
        <v>269</v>
      </c>
      <c r="V72" t="b">
        <v>0</v>
      </c>
      <c r="W72" t="s">
        <v>78</v>
      </c>
      <c r="X72" t="s">
        <v>78</v>
      </c>
      <c r="Y72" t="s">
        <v>448</v>
      </c>
    </row>
    <row r="73" spans="1:25" x14ac:dyDescent="0.25">
      <c r="A73" t="s">
        <v>587</v>
      </c>
      <c r="B73" t="s">
        <v>81</v>
      </c>
      <c r="C73" t="s">
        <v>101</v>
      </c>
      <c r="D73">
        <v>10</v>
      </c>
      <c r="E73" t="s">
        <v>106</v>
      </c>
      <c r="G73" t="s">
        <v>237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123</v>
      </c>
      <c r="Q73" t="s">
        <v>124</v>
      </c>
      <c r="R73" t="s">
        <v>125</v>
      </c>
      <c r="S73" t="s">
        <v>320</v>
      </c>
      <c r="V73" t="b">
        <v>0</v>
      </c>
      <c r="W73" t="s">
        <v>78</v>
      </c>
      <c r="X73" t="s">
        <v>370</v>
      </c>
      <c r="Y73" t="s">
        <v>449</v>
      </c>
    </row>
    <row r="74" spans="1:25" x14ac:dyDescent="0.25">
      <c r="A74" t="s">
        <v>605</v>
      </c>
      <c r="B74" t="s">
        <v>606</v>
      </c>
      <c r="C74" t="s">
        <v>101</v>
      </c>
      <c r="D74">
        <v>5</v>
      </c>
      <c r="E74" t="s">
        <v>107</v>
      </c>
      <c r="G74" t="s">
        <v>237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479</v>
      </c>
      <c r="Q74" t="s">
        <v>467</v>
      </c>
      <c r="R74" t="s">
        <v>468</v>
      </c>
      <c r="S74" t="s">
        <v>269</v>
      </c>
      <c r="V74" t="b">
        <v>0</v>
      </c>
      <c r="W74" t="s">
        <v>78</v>
      </c>
      <c r="X74" t="s">
        <v>78</v>
      </c>
      <c r="Y74" t="s">
        <v>607</v>
      </c>
    </row>
    <row r="75" spans="1:25" x14ac:dyDescent="0.25">
      <c r="A75" t="s">
        <v>605</v>
      </c>
      <c r="B75" t="s">
        <v>608</v>
      </c>
      <c r="C75" t="s">
        <v>101</v>
      </c>
      <c r="D75">
        <v>5</v>
      </c>
      <c r="E75" t="s">
        <v>107</v>
      </c>
      <c r="G75" t="s">
        <v>237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479</v>
      </c>
      <c r="Q75" t="s">
        <v>467</v>
      </c>
      <c r="R75" t="s">
        <v>468</v>
      </c>
      <c r="S75" t="s">
        <v>269</v>
      </c>
      <c r="V75" t="b">
        <v>0</v>
      </c>
      <c r="W75" t="s">
        <v>78</v>
      </c>
      <c r="X75" t="s">
        <v>78</v>
      </c>
      <c r="Y75" t="s">
        <v>607</v>
      </c>
    </row>
    <row r="76" spans="1:25" x14ac:dyDescent="0.25">
      <c r="A76" t="s">
        <v>646</v>
      </c>
      <c r="B76" t="s">
        <v>647</v>
      </c>
      <c r="C76" t="s">
        <v>101</v>
      </c>
      <c r="D76">
        <v>4</v>
      </c>
      <c r="E76" t="s">
        <v>106</v>
      </c>
      <c r="G76" t="s">
        <v>237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650</v>
      </c>
      <c r="Q76" t="s">
        <v>651</v>
      </c>
      <c r="R76" t="s">
        <v>652</v>
      </c>
      <c r="S76" t="s">
        <v>653</v>
      </c>
      <c r="V76" t="b">
        <v>1</v>
      </c>
      <c r="W76" t="s">
        <v>78</v>
      </c>
      <c r="X76" t="s">
        <v>539</v>
      </c>
      <c r="Y76" t="s">
        <v>448</v>
      </c>
    </row>
    <row r="77" spans="1:25" x14ac:dyDescent="0.25">
      <c r="A77" t="s">
        <v>660</v>
      </c>
      <c r="B77" t="s">
        <v>647</v>
      </c>
      <c r="C77" t="s">
        <v>101</v>
      </c>
      <c r="D77" s="30" t="s">
        <v>78</v>
      </c>
      <c r="E77" s="30" t="s">
        <v>78</v>
      </c>
      <c r="G77" t="s">
        <v>664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653</v>
      </c>
      <c r="Q77" t="s">
        <v>652</v>
      </c>
      <c r="R77" t="s">
        <v>651</v>
      </c>
      <c r="S77" t="s">
        <v>650</v>
      </c>
      <c r="V77" t="b">
        <v>1</v>
      </c>
      <c r="W77" t="s">
        <v>78</v>
      </c>
      <c r="X77" t="s">
        <v>539</v>
      </c>
      <c r="Y77" t="s">
        <v>448</v>
      </c>
    </row>
    <row r="78" spans="1:25" x14ac:dyDescent="0.25">
      <c r="A78" t="s">
        <v>661</v>
      </c>
      <c r="B78" t="s">
        <v>647</v>
      </c>
      <c r="C78" t="s">
        <v>101</v>
      </c>
      <c r="D78" s="30" t="s">
        <v>78</v>
      </c>
      <c r="E78" s="30" t="s">
        <v>78</v>
      </c>
      <c r="G78" t="s">
        <v>665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650</v>
      </c>
      <c r="Q78" t="s">
        <v>651</v>
      </c>
      <c r="R78" t="s">
        <v>652</v>
      </c>
      <c r="S78" t="s">
        <v>653</v>
      </c>
      <c r="V78" t="b">
        <v>1</v>
      </c>
      <c r="W78" t="s">
        <v>78</v>
      </c>
      <c r="X78" t="s">
        <v>539</v>
      </c>
      <c r="Y78" t="s">
        <v>448</v>
      </c>
    </row>
    <row r="79" spans="1:25" x14ac:dyDescent="0.25">
      <c r="A79" t="s">
        <v>662</v>
      </c>
      <c r="B79" t="s">
        <v>647</v>
      </c>
      <c r="C79" t="s">
        <v>101</v>
      </c>
      <c r="D79" s="30" t="s">
        <v>78</v>
      </c>
      <c r="E79" s="30" t="s">
        <v>666</v>
      </c>
      <c r="G79" t="s">
        <v>663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653</v>
      </c>
      <c r="Q79" t="s">
        <v>652</v>
      </c>
      <c r="R79" t="s">
        <v>651</v>
      </c>
      <c r="S79" t="s">
        <v>650</v>
      </c>
      <c r="V79" t="b">
        <v>1</v>
      </c>
      <c r="W79" t="s">
        <v>78</v>
      </c>
      <c r="X79" t="s">
        <v>539</v>
      </c>
      <c r="Y79" t="s">
        <v>448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7"/>
  <sheetViews>
    <sheetView workbookViewId="0">
      <pane ySplit="5" topLeftCell="A6" activePane="bottomLeft" state="frozen"/>
      <selection pane="bottomLeft" activeCell="B18" sqref="B18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356</v>
      </c>
    </row>
    <row r="6" spans="1:2" x14ac:dyDescent="0.25">
      <c r="A6" t="s">
        <v>80</v>
      </c>
      <c r="B6" t="s">
        <v>357</v>
      </c>
    </row>
    <row r="7" spans="1:2" x14ac:dyDescent="0.25">
      <c r="A7" t="s">
        <v>159</v>
      </c>
      <c r="B7" t="s">
        <v>358</v>
      </c>
    </row>
    <row r="8" spans="1:2" x14ac:dyDescent="0.25">
      <c r="A8" t="s">
        <v>79</v>
      </c>
      <c r="B8" t="s">
        <v>657</v>
      </c>
    </row>
    <row r="9" spans="1:2" x14ac:dyDescent="0.25">
      <c r="A9" t="s">
        <v>129</v>
      </c>
      <c r="B9" t="s">
        <v>359</v>
      </c>
    </row>
    <row r="10" spans="1:2" x14ac:dyDescent="0.25">
      <c r="A10" t="s">
        <v>309</v>
      </c>
      <c r="B10" t="s">
        <v>360</v>
      </c>
    </row>
    <row r="11" spans="1:2" x14ac:dyDescent="0.25">
      <c r="A11" t="s">
        <v>374</v>
      </c>
      <c r="B11" t="s">
        <v>380</v>
      </c>
    </row>
    <row r="12" spans="1:2" x14ac:dyDescent="0.25">
      <c r="A12" t="s">
        <v>378</v>
      </c>
      <c r="B12" t="s">
        <v>379</v>
      </c>
    </row>
    <row r="13" spans="1:2" x14ac:dyDescent="0.25">
      <c r="A13" t="s">
        <v>327</v>
      </c>
      <c r="B13" t="s">
        <v>361</v>
      </c>
    </row>
    <row r="14" spans="1:2" x14ac:dyDescent="0.25">
      <c r="A14" t="s">
        <v>316</v>
      </c>
      <c r="B14" t="s">
        <v>362</v>
      </c>
    </row>
    <row r="15" spans="1:2" x14ac:dyDescent="0.25">
      <c r="A15" t="s">
        <v>546</v>
      </c>
      <c r="B15" t="s">
        <v>551</v>
      </c>
    </row>
    <row r="16" spans="1:2" x14ac:dyDescent="0.25">
      <c r="A16" t="s">
        <v>585</v>
      </c>
      <c r="B16" t="s">
        <v>586</v>
      </c>
    </row>
    <row r="17" spans="1:2" x14ac:dyDescent="0.25">
      <c r="A17" t="s">
        <v>656</v>
      </c>
      <c r="B17" t="s">
        <v>658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5"/>
  <sheetViews>
    <sheetView workbookViewId="0">
      <selection activeCell="B26" sqref="B26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526</v>
      </c>
    </row>
    <row r="3" spans="1:3" x14ac:dyDescent="0.25">
      <c r="A3" t="s">
        <v>527</v>
      </c>
    </row>
    <row r="4" spans="1:3" x14ac:dyDescent="0.25">
      <c r="A4" t="s">
        <v>528</v>
      </c>
    </row>
    <row r="5" spans="1:3" x14ac:dyDescent="0.25">
      <c r="A5" t="s">
        <v>529</v>
      </c>
    </row>
    <row r="6" spans="1:3" x14ac:dyDescent="0.25">
      <c r="A6" t="s">
        <v>294</v>
      </c>
    </row>
    <row r="7" spans="1:3" x14ac:dyDescent="0.25">
      <c r="A7" t="s">
        <v>295</v>
      </c>
    </row>
    <row r="8" spans="1:3" x14ac:dyDescent="0.25">
      <c r="A8" t="s">
        <v>296</v>
      </c>
      <c r="B8" t="s">
        <v>627</v>
      </c>
    </row>
    <row r="9" spans="1:3" x14ac:dyDescent="0.25">
      <c r="A9" t="s">
        <v>297</v>
      </c>
    </row>
    <row r="10" spans="1:3" x14ac:dyDescent="0.25">
      <c r="A10" t="s">
        <v>298</v>
      </c>
    </row>
    <row r="11" spans="1:3" x14ac:dyDescent="0.25">
      <c r="A11" t="s">
        <v>272</v>
      </c>
      <c r="B11" t="s">
        <v>273</v>
      </c>
    </row>
    <row r="12" spans="1:3" x14ac:dyDescent="0.25">
      <c r="A12" t="s">
        <v>274</v>
      </c>
      <c r="B12" t="s">
        <v>275</v>
      </c>
    </row>
    <row r="15" spans="1:3" x14ac:dyDescent="0.25">
      <c r="A15" t="s">
        <v>382</v>
      </c>
      <c r="B15" t="s">
        <v>384</v>
      </c>
      <c r="C15" s="4" t="s">
        <v>383</v>
      </c>
    </row>
    <row r="16" spans="1:3" x14ac:dyDescent="0.25">
      <c r="A16" t="s">
        <v>385</v>
      </c>
      <c r="B16" t="s">
        <v>388</v>
      </c>
      <c r="C16" t="s">
        <v>389</v>
      </c>
    </row>
    <row r="17" spans="1:4" x14ac:dyDescent="0.25">
      <c r="A17" t="s">
        <v>386</v>
      </c>
      <c r="B17" t="s">
        <v>387</v>
      </c>
      <c r="C17" t="s">
        <v>390</v>
      </c>
    </row>
    <row r="20" spans="1:4" x14ac:dyDescent="0.25">
      <c r="A20" t="s">
        <v>396</v>
      </c>
      <c r="C20" t="s">
        <v>411</v>
      </c>
      <c r="D20" s="4" t="s">
        <v>410</v>
      </c>
    </row>
    <row r="21" spans="1:4" x14ac:dyDescent="0.25">
      <c r="B21" t="s">
        <v>416</v>
      </c>
    </row>
    <row r="23" spans="1:4" x14ac:dyDescent="0.25">
      <c r="A23" t="s">
        <v>535</v>
      </c>
      <c r="B23" t="s">
        <v>537</v>
      </c>
      <c r="C23" t="s">
        <v>538</v>
      </c>
      <c r="D23" s="4" t="s">
        <v>536</v>
      </c>
    </row>
    <row r="25" spans="1:4" x14ac:dyDescent="0.25">
      <c r="A25" t="s">
        <v>646</v>
      </c>
      <c r="B25" t="s">
        <v>654</v>
      </c>
      <c r="C25" t="s">
        <v>655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532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96</v>
      </c>
      <c r="C3" s="13" t="s">
        <v>148</v>
      </c>
      <c r="D3" s="13" t="s">
        <v>10</v>
      </c>
      <c r="E3" s="13" t="s">
        <v>97</v>
      </c>
      <c r="F3" s="13" t="s">
        <v>98</v>
      </c>
      <c r="G3" s="13" t="s">
        <v>99</v>
      </c>
      <c r="H3" s="13" t="s">
        <v>11</v>
      </c>
      <c r="I3" s="12" t="s">
        <v>111</v>
      </c>
      <c r="L3" s="14" t="s">
        <v>225</v>
      </c>
    </row>
    <row r="4" spans="1:12" x14ac:dyDescent="0.25">
      <c r="A4" t="s">
        <v>298</v>
      </c>
      <c r="B4" t="s">
        <v>199</v>
      </c>
      <c r="C4" t="s">
        <v>180</v>
      </c>
      <c r="F4" t="s">
        <v>78</v>
      </c>
      <c r="H4" t="s">
        <v>80</v>
      </c>
      <c r="L4" t="s">
        <v>208</v>
      </c>
    </row>
    <row r="5" spans="1:12" x14ac:dyDescent="0.25">
      <c r="A5" t="s">
        <v>298</v>
      </c>
      <c r="B5" t="s">
        <v>199</v>
      </c>
      <c r="C5" t="s">
        <v>13</v>
      </c>
      <c r="F5" t="s">
        <v>78</v>
      </c>
      <c r="H5" t="s">
        <v>80</v>
      </c>
      <c r="L5" t="s">
        <v>209</v>
      </c>
    </row>
    <row r="6" spans="1:12" x14ac:dyDescent="0.25">
      <c r="A6" t="s">
        <v>298</v>
      </c>
      <c r="B6" t="s">
        <v>199</v>
      </c>
      <c r="C6" t="s">
        <v>204</v>
      </c>
      <c r="F6" t="s">
        <v>78</v>
      </c>
      <c r="H6" t="s">
        <v>80</v>
      </c>
      <c r="L6" t="s">
        <v>210</v>
      </c>
    </row>
    <row r="7" spans="1:12" x14ac:dyDescent="0.25">
      <c r="A7" t="s">
        <v>298</v>
      </c>
      <c r="B7" t="s">
        <v>199</v>
      </c>
      <c r="C7" t="s">
        <v>202</v>
      </c>
      <c r="F7" t="s">
        <v>78</v>
      </c>
      <c r="H7" t="s">
        <v>80</v>
      </c>
      <c r="L7" t="s">
        <v>211</v>
      </c>
    </row>
    <row r="8" spans="1:12" x14ac:dyDescent="0.25">
      <c r="A8" t="s">
        <v>298</v>
      </c>
      <c r="B8" t="s">
        <v>200</v>
      </c>
      <c r="C8" t="s">
        <v>27</v>
      </c>
      <c r="F8" t="s">
        <v>78</v>
      </c>
      <c r="H8" t="s">
        <v>80</v>
      </c>
      <c r="L8" t="s">
        <v>212</v>
      </c>
    </row>
    <row r="9" spans="1:12" x14ac:dyDescent="0.25">
      <c r="A9" t="s">
        <v>298</v>
      </c>
      <c r="B9" t="s">
        <v>200</v>
      </c>
      <c r="C9" t="s">
        <v>16</v>
      </c>
      <c r="F9" t="s">
        <v>78</v>
      </c>
      <c r="H9" t="s">
        <v>80</v>
      </c>
      <c r="L9" t="s">
        <v>213</v>
      </c>
    </row>
    <row r="10" spans="1:12" x14ac:dyDescent="0.25">
      <c r="A10" t="s">
        <v>298</v>
      </c>
      <c r="B10" t="s">
        <v>200</v>
      </c>
      <c r="C10" t="s">
        <v>136</v>
      </c>
      <c r="F10" t="s">
        <v>78</v>
      </c>
      <c r="H10" t="s">
        <v>80</v>
      </c>
      <c r="L10" t="s">
        <v>214</v>
      </c>
    </row>
    <row r="11" spans="1:12" x14ac:dyDescent="0.25">
      <c r="A11" t="s">
        <v>298</v>
      </c>
      <c r="B11" t="s">
        <v>200</v>
      </c>
      <c r="C11" t="s">
        <v>203</v>
      </c>
      <c r="F11" t="s">
        <v>78</v>
      </c>
      <c r="H11" t="s">
        <v>80</v>
      </c>
      <c r="L11" t="s">
        <v>215</v>
      </c>
    </row>
    <row r="12" spans="1:12" x14ac:dyDescent="0.25">
      <c r="A12" t="s">
        <v>298</v>
      </c>
      <c r="B12" t="s">
        <v>200</v>
      </c>
      <c r="C12" t="s">
        <v>205</v>
      </c>
      <c r="F12" t="s">
        <v>78</v>
      </c>
      <c r="H12" t="s">
        <v>80</v>
      </c>
      <c r="L12" t="s">
        <v>216</v>
      </c>
    </row>
    <row r="13" spans="1:12" x14ac:dyDescent="0.25">
      <c r="A13" t="s">
        <v>298</v>
      </c>
      <c r="B13" t="s">
        <v>201</v>
      </c>
      <c r="C13" t="s">
        <v>206</v>
      </c>
      <c r="F13" t="s">
        <v>78</v>
      </c>
      <c r="H13" t="s">
        <v>80</v>
      </c>
      <c r="L13" t="s">
        <v>217</v>
      </c>
    </row>
    <row r="14" spans="1:12" x14ac:dyDescent="0.25">
      <c r="A14" t="s">
        <v>298</v>
      </c>
      <c r="B14" t="s">
        <v>201</v>
      </c>
      <c r="C14" t="s">
        <v>62</v>
      </c>
      <c r="F14" t="s">
        <v>78</v>
      </c>
      <c r="H14" t="s">
        <v>80</v>
      </c>
      <c r="L14" t="s">
        <v>218</v>
      </c>
    </row>
    <row r="15" spans="1:12" x14ac:dyDescent="0.25">
      <c r="A15" t="s">
        <v>298</v>
      </c>
      <c r="B15" t="s">
        <v>201</v>
      </c>
      <c r="C15" t="s">
        <v>49</v>
      </c>
      <c r="F15" t="s">
        <v>78</v>
      </c>
      <c r="H15" t="s">
        <v>80</v>
      </c>
      <c r="L15" t="s">
        <v>219</v>
      </c>
    </row>
    <row r="16" spans="1:12" x14ac:dyDescent="0.25">
      <c r="A16" t="s">
        <v>298</v>
      </c>
      <c r="B16" t="s">
        <v>201</v>
      </c>
      <c r="C16" t="s">
        <v>204</v>
      </c>
      <c r="F16" t="s">
        <v>78</v>
      </c>
      <c r="H16" t="s">
        <v>80</v>
      </c>
      <c r="L16" t="s">
        <v>218</v>
      </c>
    </row>
    <row r="17" spans="1:24" x14ac:dyDescent="0.25">
      <c r="A17" t="s">
        <v>298</v>
      </c>
      <c r="B17" t="s">
        <v>201</v>
      </c>
      <c r="C17" t="s">
        <v>207</v>
      </c>
      <c r="F17" t="s">
        <v>78</v>
      </c>
      <c r="H17" t="s">
        <v>80</v>
      </c>
      <c r="L17" t="s">
        <v>220</v>
      </c>
    </row>
    <row r="18" spans="1:24" x14ac:dyDescent="0.25">
      <c r="L18" t="s">
        <v>221</v>
      </c>
    </row>
    <row r="19" spans="1:24" x14ac:dyDescent="0.25">
      <c r="L19" t="s">
        <v>222</v>
      </c>
    </row>
    <row r="20" spans="1:24" x14ac:dyDescent="0.25">
      <c r="L20" t="s">
        <v>223</v>
      </c>
    </row>
    <row r="21" spans="1:24" x14ac:dyDescent="0.25">
      <c r="L21" t="s">
        <v>224</v>
      </c>
    </row>
    <row r="22" spans="1:24" x14ac:dyDescent="0.25">
      <c r="A22" t="s">
        <v>272</v>
      </c>
      <c r="B22" t="s">
        <v>276</v>
      </c>
      <c r="L22" t="s">
        <v>226</v>
      </c>
    </row>
    <row r="23" spans="1:24" x14ac:dyDescent="0.25">
      <c r="B23" t="s">
        <v>277</v>
      </c>
      <c r="L23" t="s">
        <v>272</v>
      </c>
    </row>
    <row r="24" spans="1:24" x14ac:dyDescent="0.25">
      <c r="B24" t="s">
        <v>278</v>
      </c>
      <c r="L24" t="s">
        <v>274</v>
      </c>
    </row>
    <row r="26" spans="1:24" ht="20.25" thickBot="1" x14ac:dyDescent="0.35">
      <c r="A26" s="1" t="s">
        <v>531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96</v>
      </c>
      <c r="C28" s="13" t="s">
        <v>148</v>
      </c>
      <c r="D28" s="13" t="s">
        <v>103</v>
      </c>
      <c r="E28" s="13" t="s">
        <v>11</v>
      </c>
      <c r="F28" s="12" t="s">
        <v>111</v>
      </c>
      <c r="G28" s="12" t="s">
        <v>126</v>
      </c>
      <c r="H28" s="13" t="s">
        <v>108</v>
      </c>
      <c r="I28" s="13" t="s">
        <v>109</v>
      </c>
      <c r="J28" s="13" t="s">
        <v>110</v>
      </c>
      <c r="K28" s="13" t="s">
        <v>112</v>
      </c>
      <c r="L28" s="13" t="s">
        <v>113</v>
      </c>
      <c r="M28" s="13" t="s">
        <v>127</v>
      </c>
      <c r="N28" s="13" t="s">
        <v>267</v>
      </c>
      <c r="O28" s="13" t="s">
        <v>114</v>
      </c>
      <c r="P28" s="13" t="s">
        <v>115</v>
      </c>
      <c r="Q28" s="13" t="s">
        <v>116</v>
      </c>
      <c r="R28" s="13" t="s">
        <v>117</v>
      </c>
      <c r="S28" s="13" t="s">
        <v>118</v>
      </c>
      <c r="T28" s="13" t="s">
        <v>268</v>
      </c>
      <c r="U28" s="13" t="s">
        <v>369</v>
      </c>
      <c r="V28" s="13" t="s">
        <v>367</v>
      </c>
      <c r="W28" s="13" t="s">
        <v>368</v>
      </c>
      <c r="X28" s="12" t="s">
        <v>319</v>
      </c>
    </row>
    <row r="29" spans="1:24" x14ac:dyDescent="0.25">
      <c r="A29" t="s">
        <v>295</v>
      </c>
      <c r="B29" t="s">
        <v>143</v>
      </c>
      <c r="C29" t="s">
        <v>101</v>
      </c>
      <c r="D29">
        <v>7</v>
      </c>
      <c r="E29" t="s">
        <v>107</v>
      </c>
      <c r="F29" t="s">
        <v>146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122</v>
      </c>
      <c r="P29" t="s">
        <v>123</v>
      </c>
      <c r="Q29" t="s">
        <v>124</v>
      </c>
      <c r="R29" t="s">
        <v>125</v>
      </c>
      <c r="S29" t="s">
        <v>147</v>
      </c>
      <c r="U29" t="b">
        <v>0</v>
      </c>
      <c r="V29" t="s">
        <v>78</v>
      </c>
      <c r="W29" t="s">
        <v>78</v>
      </c>
      <c r="X29" t="s">
        <v>448</v>
      </c>
    </row>
    <row r="30" spans="1:24" x14ac:dyDescent="0.25">
      <c r="A30" t="s">
        <v>295</v>
      </c>
      <c r="B30" t="s">
        <v>144</v>
      </c>
      <c r="C30" t="s">
        <v>101</v>
      </c>
      <c r="D30">
        <v>6</v>
      </c>
      <c r="E30" t="s">
        <v>107</v>
      </c>
      <c r="F30" t="s">
        <v>146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122</v>
      </c>
      <c r="P30" t="s">
        <v>123</v>
      </c>
      <c r="Q30" t="s">
        <v>124</v>
      </c>
      <c r="R30" t="s">
        <v>125</v>
      </c>
      <c r="S30" t="s">
        <v>147</v>
      </c>
      <c r="U30" t="b">
        <v>0</v>
      </c>
      <c r="V30" t="s">
        <v>78</v>
      </c>
      <c r="W30" t="s">
        <v>78</v>
      </c>
      <c r="X30" t="s">
        <v>448</v>
      </c>
    </row>
    <row r="31" spans="1:24" x14ac:dyDescent="0.25">
      <c r="A31" t="s">
        <v>295</v>
      </c>
      <c r="B31" t="s">
        <v>145</v>
      </c>
      <c r="C31" t="s">
        <v>101</v>
      </c>
      <c r="D31">
        <v>12</v>
      </c>
      <c r="E31" t="s">
        <v>107</v>
      </c>
      <c r="F31" t="s">
        <v>146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122</v>
      </c>
      <c r="P31" t="s">
        <v>123</v>
      </c>
      <c r="Q31" t="s">
        <v>124</v>
      </c>
      <c r="R31" t="s">
        <v>125</v>
      </c>
      <c r="S31" t="s">
        <v>147</v>
      </c>
      <c r="U31" t="b">
        <v>0</v>
      </c>
      <c r="V31" t="s">
        <v>78</v>
      </c>
      <c r="W31" t="s">
        <v>78</v>
      </c>
      <c r="X31" t="s">
        <v>448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2022-11-08T16:24:56Z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