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erik_leppo_tetratech_com/Documents/MyDocs_OneDrive/GitHub/BioMonTools/inst/extdata/"/>
    </mc:Choice>
  </mc:AlternateContent>
  <xr:revisionPtr revIDLastSave="0" documentId="10_ncr:100000_{7E786D7F-4D99-4370-901D-521762E645B2}" xr6:coauthVersionLast="31" xr6:coauthVersionMax="31" xr10:uidLastSave="{00000000-0000-0000-0000-000000000000}"/>
  <bookViews>
    <workbookView xWindow="480" yWindow="12735" windowWidth="14355" windowHeight="9780" activeTab="1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metric.scoring!$A$1:$I$81</definedName>
    <definedName name="FileName">NOTES!$B$8</definedName>
  </definedNames>
  <calcPr calcId="179017"/>
</workbook>
</file>

<file path=xl/calcChain.xml><?xml version="1.0" encoding="utf-8"?>
<calcChain xmlns="http://schemas.openxmlformats.org/spreadsheetml/2006/main"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<sst xmlns="http://schemas.openxmlformats.org/spreadsheetml/2006/main" count="665" uniqueCount="145">
  <si>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</si>
  <si>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</si>
  <si>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</si>
  <si>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</si>
  <si>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</si>
  <si>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</si>
  <si>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</si>
  <si>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Sheet2</t>
  </si>
  <si>
    <t>Sheet3</t>
  </si>
  <si>
    <t>blah, blah, blah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</si>
  <si>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</si>
  <si>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</si>
  <si>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</si>
  <si>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</si>
  <si>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</si>
  <si>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</si>
  <si>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</si>
  <si>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</si>
  <si>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</si>
  <si>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</si>
  <si>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</si>
  <si>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</si>
  <si>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</si>
  <si>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</si>
  <si>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</si>
  <si>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</si>
  <si>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</si>
  <si>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</si>
  <si>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</si>
  <si>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</si>
  <si>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</si>
  <si>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</si>
  <si>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</si>
  <si>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</si>
  <si>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</si>
  <si>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</si>
  <si>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</si>
  <si>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</si>
  <si>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</si>
  <si>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</si>
  <si>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</si>
  <si>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</si>
  <si>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</si>
  <si>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</si>
  <si>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</si>
  <si>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</si>
  <si>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</si>
  <si>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</si>
  <si>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</si>
  <si>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</si>
  <si>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</si>
  <si>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</si>
  <si>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</si>
  <si>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</si>
  <si>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</si>
  <si>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</si>
  <si>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</si>
  <si>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</si>
  <si>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</si>
  <si>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</si>
  <si>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</si>
  <si>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</si>
  <si>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</si>
  <si>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</si>
  <si>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</si>
  <si>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</si>
  <si>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</si>
  <si>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</si>
  <si>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</si>
  <si>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</si>
  <si>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</si>
  <si>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</si>
  <si>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</si>
  <si>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</si>
  <si>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</si>
  <si>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</si>
  <si>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</si>
  <si>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</si>
  <si>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</si>
  <si>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</si>
  <si>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</si>
  <si>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</si>
  <si>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</si>
  <si>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</si>
  <si>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</si>
  <si>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</si>
  <si>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</si>
  <si>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</si>
  <si>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Metric Scoring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</si>
  <si>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</si>
  <si>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</si>
  <si>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</si>
  <si>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</si>
  <si>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</si>
  <si>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</si>
  <si>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</si>
  <si>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</si>
  <si>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</si>
  <si>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</si>
  <si>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</si>
  <si>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</si>
  <si>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</si>
  <si>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</si>
  <si>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</si>
  <si>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</si>
  <si>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</si>
  <si>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</si>
  <si>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</si>
  <si>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</si>
  <si>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METRICNAME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</si>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</sst>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12" sqref="A12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87</v>
      </c>
    </row>
    <row r="2" spans="1:3" ht="20.25" thickBot="1" x14ac:dyDescent="0.35">
      <c r="A2" s="1" t="s">
        <v>88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43441</v>
      </c>
    </row>
    <row r="7" spans="1:3" x14ac:dyDescent="0.25">
      <c r="A7" s="6" t="s">
        <v>1</v>
      </c>
      <c r="B7" s="7" t="str">
        <f ca="1">LEFT(CELL("filename",B7),FIND("]",CELL("filename",B7)))</f>
        <v>https://tetratechinc-my.sharepoint.com/personal/erik_leppo_tetratech_com/Documents/MyDocs_OneDrive/GitHub/BioMonTools/inst/extdata/[MetricScoring.xlsx]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9</v>
      </c>
    </row>
    <row r="15" spans="1:3" x14ac:dyDescent="0.25">
      <c r="A15" t="s">
        <v>10</v>
      </c>
      <c r="B15" t="s">
        <v>4</v>
      </c>
      <c r="C15" s="10" t="s">
        <v>11</v>
      </c>
    </row>
    <row r="16" spans="1:3" x14ac:dyDescent="0.25">
      <c r="A16" t="s">
        <v>5</v>
      </c>
      <c r="B16" t="s">
        <v>12</v>
      </c>
      <c r="C16" s="11" t="str">
        <f ca="1">HYPERLINK(FileName&amp;A16&amp;"!A1",A16)</f>
        <v>NOTES</v>
      </c>
    </row>
    <row r="17" spans="1:3" x14ac:dyDescent="0.25">
      <c r="A17" t="s">
        <v>7</v>
      </c>
      <c r="C17" s="9" t="str">
        <f ca="1">HYPERLINK(FileName&amp;A17&amp;"!A1",A17)</f>
        <v>Sheet2</v>
      </c>
    </row>
    <row r="18" spans="1:3" x14ac:dyDescent="0.25">
      <c r="A18" t="s">
        <v>8</v>
      </c>
      <c r="C18" s="9" t="str">
        <f ca="1">HYPERLINK(FileName&amp;A18&amp;"!A1",A18)</f>
        <v>Sheet3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82"/>
  <sheetViews>
    <sheetView tabSelected="1" workbookViewId="0">
      <pane ySplit="1" topLeftCell="A67" activePane="bottomLeft" state="frozen"/>
      <selection pane="bottomLeft" activeCell="I71" sqref="I71:I82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bestFit="1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107</v>
      </c>
      <c r="B1" s="13" t="s">
        <v>108</v>
      </c>
      <c r="C1" s="13" t="s">
        <v>109</v>
      </c>
      <c r="D1" s="13" t="s">
        <v>13</v>
      </c>
      <c r="E1" s="13" t="s">
        <v>110</v>
      </c>
      <c r="F1" s="13" t="s">
        <v>111</v>
      </c>
      <c r="G1" s="13" t="s">
        <v>112</v>
      </c>
      <c r="H1" s="13" t="s">
        <v>14</v>
      </c>
      <c r="I1" s="12" t="s">
        <v>124</v>
      </c>
    </row>
    <row r="2" spans="1:9" x14ac:dyDescent="0.25">
      <c r="A2" t="s">
        <v>15</v>
      </c>
      <c r="B2" t="s">
        <v>16</v>
      </c>
      <c r="C2" t="s">
        <v>17</v>
      </c>
      <c r="D2" t="s">
        <v>18</v>
      </c>
      <c r="E2">
        <v>14</v>
      </c>
      <c r="F2" t="s">
        <v>89</v>
      </c>
      <c r="G2">
        <v>22</v>
      </c>
      <c r="H2" t="s">
        <v>90</v>
      </c>
      <c r="I2" t="s">
        <v>19</v>
      </c>
    </row>
    <row r="3" spans="1:9" x14ac:dyDescent="0.25">
      <c r="A3" t="s">
        <v>15</v>
      </c>
      <c r="B3" t="s">
        <v>16</v>
      </c>
      <c r="C3" t="s">
        <v>20</v>
      </c>
      <c r="D3" t="s">
        <v>18</v>
      </c>
      <c r="E3">
        <v>2</v>
      </c>
      <c r="F3" t="s">
        <v>89</v>
      </c>
      <c r="G3">
        <v>5</v>
      </c>
      <c r="H3" t="s">
        <v>90</v>
      </c>
      <c r="I3" t="s">
        <v>21</v>
      </c>
    </row>
    <row r="4" spans="1:9" x14ac:dyDescent="0.25">
      <c r="A4" t="s">
        <v>15</v>
      </c>
      <c r="B4" t="s">
        <v>16</v>
      </c>
      <c r="C4" t="s">
        <v>22</v>
      </c>
      <c r="D4" t="s">
        <v>18</v>
      </c>
      <c r="E4">
        <v>1</v>
      </c>
      <c r="F4" t="s">
        <v>89</v>
      </c>
      <c r="G4">
        <v>2</v>
      </c>
      <c r="H4" t="s">
        <v>90</v>
      </c>
      <c r="I4" t="s">
        <v>23</v>
      </c>
    </row>
    <row r="5" spans="1:9" x14ac:dyDescent="0.25">
      <c r="A5" t="s">
        <v>15</v>
      </c>
      <c r="B5" t="s">
        <v>16</v>
      </c>
      <c r="C5" t="s">
        <v>24</v>
      </c>
      <c r="D5" t="s">
        <v>18</v>
      </c>
      <c r="E5">
        <v>0.1</v>
      </c>
      <c r="F5" t="s">
        <v>89</v>
      </c>
      <c r="G5">
        <v>0.28000000000000003</v>
      </c>
      <c r="H5" t="s">
        <v>90</v>
      </c>
      <c r="I5" t="s">
        <v>25</v>
      </c>
    </row>
    <row r="6" spans="1:9" x14ac:dyDescent="0.25">
      <c r="A6" t="s">
        <v>15</v>
      </c>
      <c r="B6" t="s">
        <v>16</v>
      </c>
      <c r="C6" t="s">
        <v>26</v>
      </c>
      <c r="D6" t="s">
        <v>18</v>
      </c>
      <c r="E6">
        <v>8.0000000000000002E-3</v>
      </c>
      <c r="F6" t="s">
        <v>89</v>
      </c>
      <c r="G6">
        <v>0.11</v>
      </c>
      <c r="H6" t="s">
        <v>90</v>
      </c>
      <c r="I6" t="s">
        <v>27</v>
      </c>
    </row>
    <row r="7" spans="1:9" x14ac:dyDescent="0.25">
      <c r="A7" t="s">
        <v>15</v>
      </c>
      <c r="B7" t="s">
        <v>16</v>
      </c>
      <c r="C7" t="s">
        <v>28</v>
      </c>
      <c r="D7" t="s">
        <v>18</v>
      </c>
      <c r="E7">
        <v>1</v>
      </c>
      <c r="F7" t="s">
        <v>89</v>
      </c>
      <c r="G7">
        <v>2</v>
      </c>
      <c r="H7" t="s">
        <v>90</v>
      </c>
      <c r="I7" t="s">
        <v>29</v>
      </c>
    </row>
    <row r="8" spans="1:9" x14ac:dyDescent="0.25">
      <c r="A8" t="s">
        <v>15</v>
      </c>
      <c r="B8" t="s">
        <v>16</v>
      </c>
      <c r="C8" t="s">
        <v>96</v>
      </c>
      <c r="D8" t="s">
        <v>18</v>
      </c>
      <c r="E8">
        <v>9.0000000000000011E-3</v>
      </c>
      <c r="F8" t="s">
        <v>89</v>
      </c>
      <c r="G8">
        <v>0.08</v>
      </c>
      <c r="H8" t="s">
        <v>90</v>
      </c>
      <c r="I8" t="s">
        <v>30</v>
      </c>
    </row>
    <row r="9" spans="1:9" x14ac:dyDescent="0.25">
      <c r="A9" t="s">
        <v>15</v>
      </c>
      <c r="B9" t="s">
        <v>31</v>
      </c>
      <c r="C9" t="s">
        <v>17</v>
      </c>
      <c r="D9" t="s">
        <v>18</v>
      </c>
      <c r="E9">
        <v>15</v>
      </c>
      <c r="F9" t="s">
        <v>89</v>
      </c>
      <c r="G9">
        <v>25</v>
      </c>
      <c r="H9" t="s">
        <v>90</v>
      </c>
      <c r="I9" t="s">
        <v>19</v>
      </c>
    </row>
    <row r="10" spans="1:9" x14ac:dyDescent="0.25">
      <c r="A10" t="s">
        <v>15</v>
      </c>
      <c r="B10" t="s">
        <v>31</v>
      </c>
      <c r="C10" t="s">
        <v>20</v>
      </c>
      <c r="D10" t="s">
        <v>18</v>
      </c>
      <c r="E10">
        <v>5</v>
      </c>
      <c r="F10" t="s">
        <v>89</v>
      </c>
      <c r="G10">
        <v>11</v>
      </c>
      <c r="H10" t="s">
        <v>90</v>
      </c>
      <c r="I10" t="s">
        <v>21</v>
      </c>
    </row>
    <row r="11" spans="1:9" x14ac:dyDescent="0.25">
      <c r="A11" t="s">
        <v>15</v>
      </c>
      <c r="B11" t="s">
        <v>31</v>
      </c>
      <c r="C11" t="s">
        <v>22</v>
      </c>
      <c r="D11" t="s">
        <v>18</v>
      </c>
      <c r="E11">
        <v>2</v>
      </c>
      <c r="F11" t="s">
        <v>89</v>
      </c>
      <c r="G11">
        <v>4</v>
      </c>
      <c r="H11" t="s">
        <v>90</v>
      </c>
      <c r="I11" t="s">
        <v>23</v>
      </c>
    </row>
    <row r="12" spans="1:9" x14ac:dyDescent="0.25">
      <c r="A12" t="s">
        <v>15</v>
      </c>
      <c r="B12" t="s">
        <v>31</v>
      </c>
      <c r="C12" t="s">
        <v>24</v>
      </c>
      <c r="D12" t="s">
        <v>18</v>
      </c>
      <c r="E12">
        <v>0.12</v>
      </c>
      <c r="F12" t="s">
        <v>89</v>
      </c>
      <c r="G12">
        <v>0.51</v>
      </c>
      <c r="H12" t="s">
        <v>90</v>
      </c>
      <c r="I12" t="s">
        <v>25</v>
      </c>
    </row>
    <row r="13" spans="1:9" x14ac:dyDescent="0.25">
      <c r="A13" t="s">
        <v>15</v>
      </c>
      <c r="B13" t="s">
        <v>31</v>
      </c>
      <c r="C13" t="s">
        <v>32</v>
      </c>
      <c r="D13" t="s">
        <v>33</v>
      </c>
      <c r="E13">
        <v>0.24</v>
      </c>
      <c r="F13" t="s">
        <v>89</v>
      </c>
      <c r="G13">
        <v>0.63</v>
      </c>
      <c r="H13" t="s">
        <v>90</v>
      </c>
      <c r="I13" t="s">
        <v>34</v>
      </c>
    </row>
    <row r="14" spans="1:9" x14ac:dyDescent="0.25">
      <c r="A14" t="s">
        <v>15</v>
      </c>
      <c r="B14" t="s">
        <v>31</v>
      </c>
      <c r="C14" t="s">
        <v>97</v>
      </c>
      <c r="D14" t="s">
        <v>18</v>
      </c>
      <c r="E14">
        <v>0.31</v>
      </c>
      <c r="F14" t="s">
        <v>89</v>
      </c>
      <c r="G14">
        <v>0.74</v>
      </c>
      <c r="H14" t="s">
        <v>90</v>
      </c>
      <c r="I14" t="s">
        <v>35</v>
      </c>
    </row>
    <row r="15" spans="1:9" x14ac:dyDescent="0.25">
      <c r="A15" t="s">
        <v>15</v>
      </c>
      <c r="B15" t="s">
        <v>36</v>
      </c>
      <c r="C15" t="s">
        <v>17</v>
      </c>
      <c r="D15" t="s">
        <v>18</v>
      </c>
      <c r="E15">
        <v>15</v>
      </c>
      <c r="F15" t="s">
        <v>89</v>
      </c>
      <c r="G15">
        <v>24</v>
      </c>
      <c r="H15" t="s">
        <v>90</v>
      </c>
      <c r="I15" t="s">
        <v>19</v>
      </c>
    </row>
    <row r="16" spans="1:9" x14ac:dyDescent="0.25">
      <c r="A16" t="s">
        <v>15</v>
      </c>
      <c r="B16" t="s">
        <v>36</v>
      </c>
      <c r="C16" t="s">
        <v>20</v>
      </c>
      <c r="D16" t="s">
        <v>18</v>
      </c>
      <c r="E16">
        <v>8</v>
      </c>
      <c r="F16" t="s">
        <v>89</v>
      </c>
      <c r="G16">
        <v>14</v>
      </c>
      <c r="H16" t="s">
        <v>90</v>
      </c>
      <c r="I16" t="s">
        <v>21</v>
      </c>
    </row>
    <row r="17" spans="1:9" x14ac:dyDescent="0.25">
      <c r="A17" t="s">
        <v>15</v>
      </c>
      <c r="B17" t="s">
        <v>36</v>
      </c>
      <c r="C17" t="s">
        <v>22</v>
      </c>
      <c r="D17" t="s">
        <v>18</v>
      </c>
      <c r="E17">
        <v>3</v>
      </c>
      <c r="F17" t="s">
        <v>89</v>
      </c>
      <c r="G17">
        <v>5</v>
      </c>
      <c r="H17" t="s">
        <v>90</v>
      </c>
      <c r="I17" t="s">
        <v>23</v>
      </c>
    </row>
    <row r="18" spans="1:9" x14ac:dyDescent="0.25">
      <c r="A18" t="s">
        <v>15</v>
      </c>
      <c r="B18" t="s">
        <v>36</v>
      </c>
      <c r="C18" t="s">
        <v>24</v>
      </c>
      <c r="D18" t="s">
        <v>18</v>
      </c>
      <c r="E18">
        <v>0.38</v>
      </c>
      <c r="F18" t="s">
        <v>89</v>
      </c>
      <c r="G18">
        <v>0.8</v>
      </c>
      <c r="H18" t="s">
        <v>90</v>
      </c>
      <c r="I18" t="s">
        <v>25</v>
      </c>
    </row>
    <row r="19" spans="1:9" x14ac:dyDescent="0.25">
      <c r="A19" t="s">
        <v>15</v>
      </c>
      <c r="B19" t="s">
        <v>36</v>
      </c>
      <c r="C19" t="s">
        <v>37</v>
      </c>
      <c r="D19" t="s">
        <v>18</v>
      </c>
      <c r="E19">
        <v>1E-3</v>
      </c>
      <c r="F19" t="s">
        <v>89</v>
      </c>
      <c r="G19">
        <v>0.04</v>
      </c>
      <c r="H19" t="s">
        <v>90</v>
      </c>
      <c r="I19" t="s">
        <v>38</v>
      </c>
    </row>
    <row r="20" spans="1:9" x14ac:dyDescent="0.25">
      <c r="A20" t="s">
        <v>15</v>
      </c>
      <c r="B20" t="s">
        <v>36</v>
      </c>
      <c r="C20" t="s">
        <v>39</v>
      </c>
      <c r="D20" t="s">
        <v>18</v>
      </c>
      <c r="E20">
        <v>0.03</v>
      </c>
      <c r="F20" t="s">
        <v>89</v>
      </c>
      <c r="G20">
        <v>0.13</v>
      </c>
      <c r="H20" t="s">
        <v>90</v>
      </c>
      <c r="I20" t="s">
        <v>40</v>
      </c>
    </row>
    <row r="21" spans="1:9" x14ac:dyDescent="0.25">
      <c r="A21" t="s">
        <v>15</v>
      </c>
      <c r="B21" t="s">
        <v>36</v>
      </c>
      <c r="C21" t="s">
        <v>98</v>
      </c>
      <c r="D21" t="s">
        <v>18</v>
      </c>
      <c r="E21">
        <v>0.03</v>
      </c>
      <c r="F21" t="s">
        <v>89</v>
      </c>
      <c r="G21">
        <v>0.18</v>
      </c>
      <c r="H21" t="s">
        <v>90</v>
      </c>
      <c r="I21" t="s">
        <v>41</v>
      </c>
    </row>
    <row r="22" spans="1:9" x14ac:dyDescent="0.25">
      <c r="A22" t="s">
        <v>15</v>
      </c>
      <c r="B22" t="s">
        <v>36</v>
      </c>
      <c r="C22" t="s">
        <v>42</v>
      </c>
      <c r="D22" t="s">
        <v>33</v>
      </c>
      <c r="E22">
        <v>0.26</v>
      </c>
      <c r="F22" t="s">
        <v>89</v>
      </c>
      <c r="G22">
        <v>0.5</v>
      </c>
      <c r="H22" t="s">
        <v>90</v>
      </c>
      <c r="I22" t="s">
        <v>43</v>
      </c>
    </row>
    <row r="23" spans="1:9" x14ac:dyDescent="0.25">
      <c r="A23" t="s">
        <v>44</v>
      </c>
      <c r="B23" t="s">
        <v>16</v>
      </c>
      <c r="C23" t="s">
        <v>45</v>
      </c>
      <c r="D23" t="s">
        <v>18</v>
      </c>
      <c r="E23">
        <v>0.45</v>
      </c>
      <c r="F23" t="s">
        <v>89</v>
      </c>
      <c r="G23">
        <v>0.72</v>
      </c>
      <c r="H23" t="s">
        <v>90</v>
      </c>
      <c r="I23" t="s">
        <v>46</v>
      </c>
    </row>
    <row r="24" spans="1:9" x14ac:dyDescent="0.25">
      <c r="A24" t="s">
        <v>44</v>
      </c>
      <c r="B24" t="s">
        <v>16</v>
      </c>
      <c r="C24" t="s">
        <v>47</v>
      </c>
      <c r="D24" t="s">
        <v>18</v>
      </c>
      <c r="E24">
        <v>0.01</v>
      </c>
      <c r="F24" t="s">
        <v>89</v>
      </c>
      <c r="G24">
        <v>0.21</v>
      </c>
      <c r="H24" t="s">
        <v>90</v>
      </c>
      <c r="I24" t="s">
        <v>48</v>
      </c>
    </row>
    <row r="25" spans="1:9" x14ac:dyDescent="0.25">
      <c r="A25" t="s">
        <v>44</v>
      </c>
      <c r="B25" t="s">
        <v>16</v>
      </c>
      <c r="C25" t="s">
        <v>49</v>
      </c>
      <c r="D25" t="s">
        <v>33</v>
      </c>
      <c r="E25">
        <v>0.68</v>
      </c>
      <c r="F25" t="s">
        <v>89</v>
      </c>
      <c r="G25">
        <v>0.97</v>
      </c>
      <c r="H25" t="s">
        <v>90</v>
      </c>
      <c r="I25" t="s">
        <v>50</v>
      </c>
    </row>
    <row r="26" spans="1:9" x14ac:dyDescent="0.25">
      <c r="A26" t="s">
        <v>44</v>
      </c>
      <c r="B26" t="s">
        <v>16</v>
      </c>
      <c r="C26" t="s">
        <v>51</v>
      </c>
      <c r="D26" t="s">
        <v>33</v>
      </c>
      <c r="E26">
        <v>0.92</v>
      </c>
      <c r="F26" t="s">
        <v>89</v>
      </c>
      <c r="G26">
        <v>0.99999999900000003</v>
      </c>
      <c r="H26" t="s">
        <v>90</v>
      </c>
      <c r="I26" t="s">
        <v>52</v>
      </c>
    </row>
    <row r="27" spans="1:9" x14ac:dyDescent="0.25">
      <c r="A27" t="s">
        <v>44</v>
      </c>
      <c r="B27" t="s">
        <v>16</v>
      </c>
      <c r="C27" t="s">
        <v>53</v>
      </c>
      <c r="D27" t="s">
        <v>18</v>
      </c>
      <c r="E27">
        <v>1.0000000000000001E-11</v>
      </c>
      <c r="F27" t="s">
        <v>89</v>
      </c>
      <c r="G27">
        <v>0.02</v>
      </c>
      <c r="H27" t="s">
        <v>90</v>
      </c>
      <c r="I27" t="s">
        <v>54</v>
      </c>
    </row>
    <row r="28" spans="1:9" x14ac:dyDescent="0.25">
      <c r="A28" t="s">
        <v>44</v>
      </c>
      <c r="B28" t="s">
        <v>16</v>
      </c>
      <c r="C28" t="s">
        <v>55</v>
      </c>
      <c r="D28" t="s">
        <v>33</v>
      </c>
      <c r="E28">
        <v>0.4</v>
      </c>
      <c r="F28" t="s">
        <v>89</v>
      </c>
      <c r="G28">
        <v>0.69000000000000006</v>
      </c>
      <c r="H28" t="s">
        <v>90</v>
      </c>
      <c r="I28" t="s">
        <v>56</v>
      </c>
    </row>
    <row r="29" spans="1:9" x14ac:dyDescent="0.25">
      <c r="A29" t="s">
        <v>44</v>
      </c>
      <c r="B29" t="s">
        <v>31</v>
      </c>
      <c r="C29" t="s">
        <v>45</v>
      </c>
      <c r="D29" t="s">
        <v>18</v>
      </c>
      <c r="E29">
        <v>0.25</v>
      </c>
      <c r="F29" t="s">
        <v>89</v>
      </c>
      <c r="G29">
        <v>1.25</v>
      </c>
      <c r="H29" t="s">
        <v>90</v>
      </c>
      <c r="I29" t="s">
        <v>46</v>
      </c>
    </row>
    <row r="30" spans="1:9" x14ac:dyDescent="0.25">
      <c r="A30" t="s">
        <v>44</v>
      </c>
      <c r="B30" t="s">
        <v>31</v>
      </c>
      <c r="C30" t="s">
        <v>47</v>
      </c>
      <c r="D30" t="s">
        <v>18</v>
      </c>
      <c r="E30">
        <v>0.09</v>
      </c>
      <c r="F30" t="s">
        <v>89</v>
      </c>
      <c r="G30">
        <v>0.26</v>
      </c>
      <c r="H30" t="s">
        <v>90</v>
      </c>
      <c r="I30" t="s">
        <v>48</v>
      </c>
    </row>
    <row r="31" spans="1:9" x14ac:dyDescent="0.25">
      <c r="A31" t="s">
        <v>44</v>
      </c>
      <c r="B31" t="s">
        <v>31</v>
      </c>
      <c r="C31" t="s">
        <v>49</v>
      </c>
      <c r="D31" t="s">
        <v>33</v>
      </c>
      <c r="E31">
        <v>0.45</v>
      </c>
      <c r="F31" t="s">
        <v>89</v>
      </c>
      <c r="G31">
        <v>0.68</v>
      </c>
      <c r="H31" t="s">
        <v>90</v>
      </c>
      <c r="I31" t="s">
        <v>50</v>
      </c>
    </row>
    <row r="32" spans="1:9" x14ac:dyDescent="0.25">
      <c r="A32" t="s">
        <v>44</v>
      </c>
      <c r="B32" t="s">
        <v>31</v>
      </c>
      <c r="C32" t="s">
        <v>51</v>
      </c>
      <c r="D32" t="s">
        <v>33</v>
      </c>
      <c r="E32">
        <v>0.8</v>
      </c>
      <c r="F32" t="s">
        <v>89</v>
      </c>
      <c r="G32">
        <v>0.99999999900000003</v>
      </c>
      <c r="H32" t="s">
        <v>90</v>
      </c>
      <c r="I32" t="s">
        <v>52</v>
      </c>
    </row>
    <row r="33" spans="1:9" x14ac:dyDescent="0.25">
      <c r="A33" t="s">
        <v>44</v>
      </c>
      <c r="B33" t="s">
        <v>31</v>
      </c>
      <c r="C33" t="s">
        <v>57</v>
      </c>
      <c r="D33" t="s">
        <v>18</v>
      </c>
      <c r="E33">
        <v>4</v>
      </c>
      <c r="F33" t="s">
        <v>89</v>
      </c>
      <c r="G33">
        <v>8.6</v>
      </c>
      <c r="H33" t="s">
        <v>90</v>
      </c>
      <c r="I33" t="s">
        <v>58</v>
      </c>
    </row>
    <row r="34" spans="1:9" x14ac:dyDescent="0.25">
      <c r="A34" t="s">
        <v>44</v>
      </c>
      <c r="B34" t="s">
        <v>31</v>
      </c>
      <c r="C34" t="s">
        <v>59</v>
      </c>
      <c r="D34" t="s">
        <v>18</v>
      </c>
      <c r="E34">
        <v>0.32</v>
      </c>
      <c r="F34" t="s">
        <v>89</v>
      </c>
      <c r="G34">
        <v>0.61</v>
      </c>
      <c r="H34" t="s">
        <v>90</v>
      </c>
      <c r="I34" t="s">
        <v>60</v>
      </c>
    </row>
    <row r="35" spans="1:9" x14ac:dyDescent="0.25">
      <c r="A35" t="s">
        <v>44</v>
      </c>
      <c r="B35" t="s">
        <v>36</v>
      </c>
      <c r="C35" t="s">
        <v>45</v>
      </c>
      <c r="D35" t="s">
        <v>18</v>
      </c>
      <c r="E35">
        <v>0.31</v>
      </c>
      <c r="F35" t="s">
        <v>89</v>
      </c>
      <c r="G35">
        <v>0.65</v>
      </c>
      <c r="H35" t="s">
        <v>90</v>
      </c>
      <c r="I35" t="s">
        <v>46</v>
      </c>
    </row>
    <row r="36" spans="1:9" x14ac:dyDescent="0.25">
      <c r="A36" t="s">
        <v>44</v>
      </c>
      <c r="B36" t="s">
        <v>36</v>
      </c>
      <c r="C36" t="s">
        <v>47</v>
      </c>
      <c r="D36" t="s">
        <v>18</v>
      </c>
      <c r="E36">
        <v>0.11</v>
      </c>
      <c r="F36" t="s">
        <v>89</v>
      </c>
      <c r="G36">
        <v>0.25</v>
      </c>
      <c r="H36" t="s">
        <v>90</v>
      </c>
      <c r="I36" t="s">
        <v>48</v>
      </c>
    </row>
    <row r="37" spans="1:9" x14ac:dyDescent="0.25">
      <c r="A37" t="s">
        <v>44</v>
      </c>
      <c r="B37" t="s">
        <v>36</v>
      </c>
      <c r="C37" t="s">
        <v>49</v>
      </c>
      <c r="D37" t="s">
        <v>33</v>
      </c>
      <c r="E37">
        <v>0.39</v>
      </c>
      <c r="F37" t="s">
        <v>89</v>
      </c>
      <c r="G37">
        <v>0.8</v>
      </c>
      <c r="H37" t="s">
        <v>90</v>
      </c>
      <c r="I37" t="s">
        <v>50</v>
      </c>
    </row>
    <row r="38" spans="1:9" x14ac:dyDescent="0.25">
      <c r="A38" t="s">
        <v>44</v>
      </c>
      <c r="B38" t="s">
        <v>36</v>
      </c>
      <c r="C38" t="s">
        <v>51</v>
      </c>
      <c r="D38" t="s">
        <v>33</v>
      </c>
      <c r="E38">
        <v>0.61</v>
      </c>
      <c r="F38" t="s">
        <v>89</v>
      </c>
      <c r="G38">
        <v>0.96</v>
      </c>
      <c r="H38" t="s">
        <v>90</v>
      </c>
      <c r="I38" t="s">
        <v>52</v>
      </c>
    </row>
    <row r="39" spans="1:9" x14ac:dyDescent="0.25">
      <c r="A39" t="s">
        <v>44</v>
      </c>
      <c r="B39" t="s">
        <v>36</v>
      </c>
      <c r="C39" t="s">
        <v>61</v>
      </c>
      <c r="D39" t="s">
        <v>18</v>
      </c>
      <c r="E39">
        <v>0.01</v>
      </c>
      <c r="F39" t="s">
        <v>89</v>
      </c>
      <c r="G39">
        <v>0.33</v>
      </c>
      <c r="H39" t="s">
        <v>90</v>
      </c>
      <c r="I39" t="s">
        <v>62</v>
      </c>
    </row>
    <row r="40" spans="1:9" x14ac:dyDescent="0.25">
      <c r="A40" t="s">
        <v>44</v>
      </c>
      <c r="B40" t="s">
        <v>36</v>
      </c>
      <c r="C40" t="s">
        <v>55</v>
      </c>
      <c r="D40" t="s">
        <v>33</v>
      </c>
      <c r="E40">
        <v>0.38</v>
      </c>
      <c r="F40" t="s">
        <v>89</v>
      </c>
      <c r="G40">
        <v>0.89</v>
      </c>
      <c r="H40" t="s">
        <v>90</v>
      </c>
      <c r="I40" t="s">
        <v>56</v>
      </c>
    </row>
    <row r="41" spans="1:9" x14ac:dyDescent="0.25">
      <c r="A41" t="s">
        <v>44</v>
      </c>
      <c r="B41" t="s">
        <v>63</v>
      </c>
      <c r="C41" t="s">
        <v>45</v>
      </c>
      <c r="D41" t="s">
        <v>33</v>
      </c>
      <c r="E41">
        <v>0.88</v>
      </c>
      <c r="F41" t="s">
        <v>89</v>
      </c>
      <c r="G41">
        <v>2.2400000000000002</v>
      </c>
      <c r="H41" t="s">
        <v>90</v>
      </c>
      <c r="I41" t="s">
        <v>46</v>
      </c>
    </row>
    <row r="42" spans="1:9" x14ac:dyDescent="0.25">
      <c r="A42" t="s">
        <v>44</v>
      </c>
      <c r="B42" t="s">
        <v>63</v>
      </c>
      <c r="C42" t="s">
        <v>49</v>
      </c>
      <c r="D42" t="s">
        <v>33</v>
      </c>
      <c r="E42">
        <v>0.22</v>
      </c>
      <c r="F42" t="s">
        <v>89</v>
      </c>
      <c r="G42">
        <v>0.81</v>
      </c>
      <c r="H42" t="s">
        <v>90</v>
      </c>
      <c r="I42" t="s">
        <v>50</v>
      </c>
    </row>
    <row r="43" spans="1:9" x14ac:dyDescent="0.25">
      <c r="A43" t="s">
        <v>44</v>
      </c>
      <c r="B43" t="s">
        <v>63</v>
      </c>
      <c r="C43" t="s">
        <v>64</v>
      </c>
      <c r="D43" t="s">
        <v>18</v>
      </c>
      <c r="E43">
        <v>0.01</v>
      </c>
      <c r="F43" t="s">
        <v>89</v>
      </c>
      <c r="G43">
        <v>0.14000000000000001</v>
      </c>
      <c r="H43" t="s">
        <v>90</v>
      </c>
      <c r="I43" t="s">
        <v>65</v>
      </c>
    </row>
    <row r="44" spans="1:9" x14ac:dyDescent="0.25">
      <c r="A44" t="s">
        <v>44</v>
      </c>
      <c r="B44" t="s">
        <v>63</v>
      </c>
      <c r="C44" t="s">
        <v>66</v>
      </c>
      <c r="D44" t="s">
        <v>18</v>
      </c>
      <c r="E44">
        <v>0.01</v>
      </c>
      <c r="F44" t="s">
        <v>89</v>
      </c>
      <c r="G44">
        <v>0.44</v>
      </c>
      <c r="H44" t="s">
        <v>90</v>
      </c>
      <c r="I44" t="s">
        <v>67</v>
      </c>
    </row>
    <row r="45" spans="1:9" x14ac:dyDescent="0.25">
      <c r="A45" t="s">
        <v>68</v>
      </c>
      <c r="B45" t="s">
        <v>69</v>
      </c>
      <c r="C45" t="s">
        <v>17</v>
      </c>
      <c r="D45" t="s">
        <v>18</v>
      </c>
      <c r="E45">
        <v>8</v>
      </c>
      <c r="F45" t="s">
        <v>89</v>
      </c>
      <c r="G45">
        <v>16</v>
      </c>
      <c r="H45" t="s">
        <v>90</v>
      </c>
      <c r="I45" t="s">
        <v>19</v>
      </c>
    </row>
    <row r="46" spans="1:9" x14ac:dyDescent="0.25">
      <c r="A46" t="s">
        <v>68</v>
      </c>
      <c r="B46" t="s">
        <v>69</v>
      </c>
      <c r="C46" t="s">
        <v>20</v>
      </c>
      <c r="D46" t="s">
        <v>18</v>
      </c>
      <c r="E46">
        <v>3</v>
      </c>
      <c r="F46" t="s">
        <v>89</v>
      </c>
      <c r="G46">
        <v>6</v>
      </c>
      <c r="H46" t="s">
        <v>90</v>
      </c>
      <c r="I46" t="s">
        <v>21</v>
      </c>
    </row>
    <row r="47" spans="1:9" x14ac:dyDescent="0.25">
      <c r="A47" t="s">
        <v>68</v>
      </c>
      <c r="B47" t="s">
        <v>69</v>
      </c>
      <c r="C47" t="s">
        <v>22</v>
      </c>
      <c r="D47" t="s">
        <v>18</v>
      </c>
      <c r="E47">
        <v>1</v>
      </c>
      <c r="F47" t="s">
        <v>89</v>
      </c>
      <c r="G47">
        <v>2</v>
      </c>
      <c r="H47" t="s">
        <v>90</v>
      </c>
      <c r="I47" t="s">
        <v>23</v>
      </c>
    </row>
    <row r="48" spans="1:9" x14ac:dyDescent="0.25">
      <c r="A48" t="s">
        <v>68</v>
      </c>
      <c r="B48" t="s">
        <v>69</v>
      </c>
      <c r="C48" t="s">
        <v>70</v>
      </c>
      <c r="D48" t="s">
        <v>18</v>
      </c>
      <c r="E48">
        <v>2</v>
      </c>
      <c r="F48" t="s">
        <v>89</v>
      </c>
      <c r="G48">
        <v>3</v>
      </c>
      <c r="H48" t="s">
        <v>90</v>
      </c>
      <c r="I48" t="s">
        <v>71</v>
      </c>
    </row>
    <row r="49" spans="1:9" x14ac:dyDescent="0.25">
      <c r="A49" t="s">
        <v>68</v>
      </c>
      <c r="B49" t="s">
        <v>69</v>
      </c>
      <c r="C49" t="s">
        <v>26</v>
      </c>
      <c r="D49" t="s">
        <v>18</v>
      </c>
      <c r="E49">
        <v>2</v>
      </c>
      <c r="F49" t="s">
        <v>89</v>
      </c>
      <c r="G49">
        <v>11.4</v>
      </c>
      <c r="H49" t="s">
        <v>90</v>
      </c>
      <c r="I49" t="s">
        <v>27</v>
      </c>
    </row>
    <row r="50" spans="1:9" x14ac:dyDescent="0.25">
      <c r="A50" t="s">
        <v>68</v>
      </c>
      <c r="B50" t="s">
        <v>69</v>
      </c>
      <c r="C50" t="s">
        <v>72</v>
      </c>
      <c r="D50" t="s">
        <v>18</v>
      </c>
      <c r="E50">
        <v>2</v>
      </c>
      <c r="F50" t="s">
        <v>89</v>
      </c>
      <c r="G50">
        <v>5</v>
      </c>
      <c r="H50" t="s">
        <v>90</v>
      </c>
      <c r="I50" t="s">
        <v>73</v>
      </c>
    </row>
    <row r="51" spans="1:9" x14ac:dyDescent="0.25">
      <c r="A51" t="s">
        <v>68</v>
      </c>
      <c r="B51" t="s">
        <v>69</v>
      </c>
      <c r="C51" t="s">
        <v>74</v>
      </c>
      <c r="D51" t="s">
        <v>18</v>
      </c>
      <c r="E51">
        <v>4</v>
      </c>
      <c r="F51" t="s">
        <v>89</v>
      </c>
      <c r="G51">
        <v>9</v>
      </c>
      <c r="H51" t="s">
        <v>90</v>
      </c>
      <c r="I51" t="s">
        <v>75</v>
      </c>
    </row>
    <row r="52" spans="1:9" x14ac:dyDescent="0.25">
      <c r="A52" t="s">
        <v>68</v>
      </c>
      <c r="B52" t="s">
        <v>76</v>
      </c>
      <c r="C52" t="s">
        <v>17</v>
      </c>
      <c r="D52" t="s">
        <v>18</v>
      </c>
      <c r="E52">
        <v>9</v>
      </c>
      <c r="F52" t="s">
        <v>89</v>
      </c>
      <c r="G52">
        <v>14</v>
      </c>
      <c r="H52" t="s">
        <v>90</v>
      </c>
      <c r="I52" t="s">
        <v>19</v>
      </c>
    </row>
    <row r="53" spans="1:9" x14ac:dyDescent="0.25">
      <c r="A53" t="s">
        <v>68</v>
      </c>
      <c r="B53" t="s">
        <v>76</v>
      </c>
      <c r="C53" t="s">
        <v>20</v>
      </c>
      <c r="D53" t="s">
        <v>18</v>
      </c>
      <c r="E53">
        <v>4</v>
      </c>
      <c r="F53" t="s">
        <v>89</v>
      </c>
      <c r="G53">
        <v>10</v>
      </c>
      <c r="H53" t="s">
        <v>90</v>
      </c>
      <c r="I53" t="s">
        <v>21</v>
      </c>
    </row>
    <row r="54" spans="1:9" x14ac:dyDescent="0.25">
      <c r="A54" t="s">
        <v>68</v>
      </c>
      <c r="B54" t="s">
        <v>76</v>
      </c>
      <c r="C54" t="s">
        <v>22</v>
      </c>
      <c r="D54" t="s">
        <v>18</v>
      </c>
      <c r="E54">
        <v>2</v>
      </c>
      <c r="F54" t="s">
        <v>89</v>
      </c>
      <c r="G54">
        <v>3</v>
      </c>
      <c r="H54" t="s">
        <v>90</v>
      </c>
      <c r="I54" t="s">
        <v>23</v>
      </c>
    </row>
    <row r="55" spans="1:9" x14ac:dyDescent="0.25">
      <c r="A55" t="s">
        <v>68</v>
      </c>
      <c r="B55" t="s">
        <v>76</v>
      </c>
      <c r="C55" t="s">
        <v>70</v>
      </c>
      <c r="D55" t="s">
        <v>18</v>
      </c>
      <c r="E55">
        <v>2</v>
      </c>
      <c r="F55" t="s">
        <v>89</v>
      </c>
      <c r="G55">
        <v>3</v>
      </c>
      <c r="H55" t="s">
        <v>90</v>
      </c>
      <c r="I55" t="s">
        <v>71</v>
      </c>
    </row>
    <row r="56" spans="1:9" x14ac:dyDescent="0.25">
      <c r="A56" t="s">
        <v>68</v>
      </c>
      <c r="B56" t="s">
        <v>76</v>
      </c>
      <c r="C56" t="s">
        <v>26</v>
      </c>
      <c r="D56" t="s">
        <v>18</v>
      </c>
      <c r="E56">
        <v>5.7</v>
      </c>
      <c r="F56" t="s">
        <v>89</v>
      </c>
      <c r="G56">
        <v>20.3</v>
      </c>
      <c r="H56" t="s">
        <v>90</v>
      </c>
      <c r="I56" t="s">
        <v>27</v>
      </c>
    </row>
    <row r="57" spans="1:9" x14ac:dyDescent="0.25">
      <c r="A57" t="s">
        <v>68</v>
      </c>
      <c r="B57" t="s">
        <v>76</v>
      </c>
      <c r="C57" t="s">
        <v>72</v>
      </c>
      <c r="D57" t="s">
        <v>18</v>
      </c>
      <c r="E57">
        <v>4</v>
      </c>
      <c r="F57" t="s">
        <v>89</v>
      </c>
      <c r="G57">
        <v>8</v>
      </c>
      <c r="H57" t="s">
        <v>90</v>
      </c>
      <c r="I57" t="s">
        <v>73</v>
      </c>
    </row>
    <row r="58" spans="1:9" x14ac:dyDescent="0.25">
      <c r="A58" t="s">
        <v>68</v>
      </c>
      <c r="B58" t="s">
        <v>76</v>
      </c>
      <c r="C58" t="s">
        <v>74</v>
      </c>
      <c r="D58" t="s">
        <v>18</v>
      </c>
      <c r="E58">
        <v>8</v>
      </c>
      <c r="F58" t="s">
        <v>89</v>
      </c>
      <c r="G58">
        <v>12.5</v>
      </c>
      <c r="H58" t="s">
        <v>90</v>
      </c>
      <c r="I58" t="s">
        <v>75</v>
      </c>
    </row>
    <row r="59" spans="1:9" x14ac:dyDescent="0.25">
      <c r="A59" t="s">
        <v>77</v>
      </c>
      <c r="B59" t="s">
        <v>78</v>
      </c>
      <c r="C59" t="s">
        <v>79</v>
      </c>
      <c r="E59">
        <v>0</v>
      </c>
      <c r="F59" t="s">
        <v>89</v>
      </c>
      <c r="G59">
        <v>0</v>
      </c>
      <c r="H59" t="s">
        <v>91</v>
      </c>
      <c r="I59" t="s">
        <v>79</v>
      </c>
    </row>
    <row r="60" spans="1:9" x14ac:dyDescent="0.25">
      <c r="A60" t="s">
        <v>77</v>
      </c>
      <c r="B60" t="s">
        <v>78</v>
      </c>
      <c r="C60" t="s">
        <v>80</v>
      </c>
      <c r="E60">
        <v>0</v>
      </c>
      <c r="F60" t="s">
        <v>89</v>
      </c>
      <c r="G60">
        <v>0</v>
      </c>
      <c r="H60" t="s">
        <v>91</v>
      </c>
      <c r="I60" t="s">
        <v>80</v>
      </c>
    </row>
    <row r="61" spans="1:9" x14ac:dyDescent="0.25">
      <c r="A61" t="s">
        <v>77</v>
      </c>
      <c r="B61" t="s">
        <v>78</v>
      </c>
      <c r="C61" t="s">
        <v>81</v>
      </c>
      <c r="E61">
        <v>0</v>
      </c>
      <c r="F61" t="s">
        <v>89</v>
      </c>
      <c r="G61">
        <v>0</v>
      </c>
      <c r="H61" t="s">
        <v>91</v>
      </c>
      <c r="I61" t="s">
        <v>81</v>
      </c>
    </row>
    <row r="62" spans="1:9" x14ac:dyDescent="0.25">
      <c r="A62" t="s">
        <v>77</v>
      </c>
      <c r="B62" t="s">
        <v>78</v>
      </c>
      <c r="C62" t="s">
        <v>99</v>
      </c>
      <c r="E62">
        <v>0</v>
      </c>
      <c r="F62" t="s">
        <v>89</v>
      </c>
      <c r="G62">
        <v>0</v>
      </c>
      <c r="H62" t="s">
        <v>91</v>
      </c>
      <c r="I62" t="s">
        <v>82</v>
      </c>
    </row>
    <row r="63" spans="1:9" x14ac:dyDescent="0.25">
      <c r="A63" t="s">
        <v>77</v>
      </c>
      <c r="B63" t="s">
        <v>78</v>
      </c>
      <c r="C63" t="s">
        <v>20</v>
      </c>
      <c r="E63">
        <v>0</v>
      </c>
      <c r="F63" t="s">
        <v>89</v>
      </c>
      <c r="G63">
        <v>0</v>
      </c>
      <c r="H63" t="s">
        <v>91</v>
      </c>
      <c r="I63" t="s">
        <v>20</v>
      </c>
    </row>
    <row r="64" spans="1:9" x14ac:dyDescent="0.25">
      <c r="A64" t="s">
        <v>77</v>
      </c>
      <c r="B64" t="s">
        <v>78</v>
      </c>
      <c r="C64" t="s">
        <v>83</v>
      </c>
      <c r="E64">
        <v>0</v>
      </c>
      <c r="F64" t="s">
        <v>89</v>
      </c>
      <c r="G64">
        <v>0</v>
      </c>
      <c r="H64" t="s">
        <v>91</v>
      </c>
      <c r="I64" t="s">
        <v>83</v>
      </c>
    </row>
    <row r="65" spans="1:9" x14ac:dyDescent="0.25">
      <c r="A65" t="s">
        <v>77</v>
      </c>
      <c r="B65" t="s">
        <v>84</v>
      </c>
      <c r="C65" t="s">
        <v>85</v>
      </c>
      <c r="E65">
        <v>0</v>
      </c>
      <c r="F65" t="s">
        <v>89</v>
      </c>
      <c r="G65">
        <v>0</v>
      </c>
      <c r="H65" t="s">
        <v>91</v>
      </c>
      <c r="I65" t="s">
        <v>85</v>
      </c>
    </row>
    <row r="66" spans="1:9" x14ac:dyDescent="0.25">
      <c r="A66" t="s">
        <v>77</v>
      </c>
      <c r="B66" t="s">
        <v>84</v>
      </c>
      <c r="C66" t="s">
        <v>80</v>
      </c>
      <c r="E66">
        <v>0</v>
      </c>
      <c r="F66" t="s">
        <v>89</v>
      </c>
      <c r="G66">
        <v>0</v>
      </c>
      <c r="H66" t="s">
        <v>91</v>
      </c>
      <c r="I66" t="s">
        <v>80</v>
      </c>
    </row>
    <row r="67" spans="1:9" x14ac:dyDescent="0.25">
      <c r="A67" t="s">
        <v>77</v>
      </c>
      <c r="B67" t="s">
        <v>84</v>
      </c>
      <c r="C67" t="s">
        <v>28</v>
      </c>
      <c r="E67">
        <v>0</v>
      </c>
      <c r="F67" t="s">
        <v>89</v>
      </c>
      <c r="G67">
        <v>0</v>
      </c>
      <c r="H67" t="s">
        <v>91</v>
      </c>
      <c r="I67" t="s">
        <v>28</v>
      </c>
    </row>
    <row r="68" spans="1:9" x14ac:dyDescent="0.25">
      <c r="A68" t="s">
        <v>77</v>
      </c>
      <c r="B68" t="s">
        <v>84</v>
      </c>
      <c r="C68" t="s">
        <v>100</v>
      </c>
      <c r="E68">
        <v>0</v>
      </c>
      <c r="F68" t="s">
        <v>89</v>
      </c>
      <c r="G68">
        <v>0</v>
      </c>
      <c r="H68" t="s">
        <v>91</v>
      </c>
      <c r="I68" t="s">
        <v>86</v>
      </c>
    </row>
    <row r="69" spans="1:9" x14ac:dyDescent="0.25">
      <c r="A69" t="s">
        <v>77</v>
      </c>
      <c r="B69" t="s">
        <v>84</v>
      </c>
      <c r="C69" t="s">
        <v>20</v>
      </c>
      <c r="E69">
        <v>0</v>
      </c>
      <c r="F69" t="s">
        <v>89</v>
      </c>
      <c r="G69">
        <v>0</v>
      </c>
      <c r="H69" t="s">
        <v>91</v>
      </c>
      <c r="I69" t="s">
        <v>20</v>
      </c>
    </row>
    <row r="70" spans="1:9" x14ac:dyDescent="0.25">
      <c r="A70" t="s">
        <v>77</v>
      </c>
      <c r="B70" t="s">
        <v>84</v>
      </c>
      <c r="C70" t="s">
        <v>83</v>
      </c>
      <c r="E70">
        <v>0</v>
      </c>
      <c r="F70" t="s">
        <v>89</v>
      </c>
      <c r="G70">
        <v>0</v>
      </c>
      <c r="H70" t="s">
        <v>91</v>
      </c>
      <c r="I70" t="s">
        <v>141</v>
      </c>
    </row>
    <row r="71" spans="1:9" x14ac:dyDescent="0.25">
      <c r="A71" t="s">
        <v>106</v>
      </c>
      <c r="B71" t="s">
        <v>92</v>
      </c>
      <c r="C71" t="s">
        <v>17</v>
      </c>
      <c r="D71" t="s">
        <v>18</v>
      </c>
      <c r="E71">
        <v>40</v>
      </c>
      <c r="F71">
        <v>50</v>
      </c>
      <c r="G71">
        <v>60</v>
      </c>
      <c r="H71" t="s">
        <v>142</v>
      </c>
    </row>
    <row r="72" spans="1:9" x14ac:dyDescent="0.25">
      <c r="A72" t="s">
        <v>106</v>
      </c>
      <c r="B72" t="s">
        <v>92</v>
      </c>
      <c r="C72" t="s">
        <v>20</v>
      </c>
      <c r="D72" t="s">
        <v>18</v>
      </c>
      <c r="E72">
        <v>20</v>
      </c>
      <c r="F72">
        <v>25</v>
      </c>
      <c r="G72">
        <v>30</v>
      </c>
      <c r="H72" t="s">
        <v>142</v>
      </c>
    </row>
    <row r="73" spans="1:9" x14ac:dyDescent="0.25">
      <c r="A73" t="s">
        <v>106</v>
      </c>
      <c r="B73" t="s">
        <v>92</v>
      </c>
      <c r="C73" t="s">
        <v>93</v>
      </c>
      <c r="D73" t="s">
        <v>18</v>
      </c>
      <c r="E73">
        <v>2</v>
      </c>
      <c r="F73">
        <v>6</v>
      </c>
      <c r="G73">
        <v>9</v>
      </c>
      <c r="H73" t="s">
        <v>142</v>
      </c>
    </row>
    <row r="74" spans="1:9" x14ac:dyDescent="0.25">
      <c r="A74" t="s">
        <v>106</v>
      </c>
      <c r="B74" t="s">
        <v>92</v>
      </c>
      <c r="C74" t="s">
        <v>80</v>
      </c>
      <c r="D74" t="s">
        <v>18</v>
      </c>
      <c r="E74">
        <v>2.75</v>
      </c>
      <c r="F74">
        <v>3</v>
      </c>
      <c r="G74">
        <v>3.25</v>
      </c>
      <c r="H74" t="s">
        <v>142</v>
      </c>
    </row>
    <row r="75" spans="1:9" x14ac:dyDescent="0.25">
      <c r="A75" t="s">
        <v>106</v>
      </c>
      <c r="B75" t="s">
        <v>92</v>
      </c>
      <c r="C75" t="s">
        <v>105</v>
      </c>
      <c r="D75" t="s">
        <v>18</v>
      </c>
      <c r="E75">
        <v>6</v>
      </c>
      <c r="F75">
        <v>9</v>
      </c>
      <c r="G75">
        <v>12</v>
      </c>
      <c r="H75" t="s">
        <v>142</v>
      </c>
    </row>
    <row r="76" spans="1:9" x14ac:dyDescent="0.25">
      <c r="A76" t="s">
        <v>106</v>
      </c>
      <c r="B76" t="s">
        <v>92</v>
      </c>
      <c r="C76" t="s">
        <v>102</v>
      </c>
      <c r="D76" t="s">
        <v>18</v>
      </c>
      <c r="E76">
        <v>3</v>
      </c>
      <c r="F76">
        <v>4</v>
      </c>
      <c r="G76">
        <v>5</v>
      </c>
      <c r="H76" t="s">
        <v>142</v>
      </c>
    </row>
    <row r="77" spans="1:9" x14ac:dyDescent="0.25">
      <c r="A77" t="s">
        <v>106</v>
      </c>
      <c r="B77" t="s">
        <v>92</v>
      </c>
      <c r="C77" t="s">
        <v>104</v>
      </c>
      <c r="D77" t="s">
        <v>18</v>
      </c>
      <c r="E77">
        <v>3</v>
      </c>
      <c r="F77">
        <v>4</v>
      </c>
      <c r="G77">
        <v>5</v>
      </c>
      <c r="H77" t="s">
        <v>142</v>
      </c>
    </row>
    <row r="78" spans="1:9" x14ac:dyDescent="0.25">
      <c r="A78" t="s">
        <v>106</v>
      </c>
      <c r="B78" t="s">
        <v>92</v>
      </c>
      <c r="C78" t="s">
        <v>94</v>
      </c>
      <c r="D78" t="s">
        <v>18</v>
      </c>
      <c r="E78">
        <v>3</v>
      </c>
      <c r="F78">
        <v>4</v>
      </c>
      <c r="G78">
        <v>5</v>
      </c>
      <c r="H78" t="s">
        <v>142</v>
      </c>
    </row>
    <row r="79" spans="1:9" x14ac:dyDescent="0.25">
      <c r="A79" t="s">
        <v>106</v>
      </c>
      <c r="B79" t="s">
        <v>92</v>
      </c>
      <c r="C79" t="s">
        <v>95</v>
      </c>
      <c r="D79" t="s">
        <v>18</v>
      </c>
      <c r="E79">
        <v>1</v>
      </c>
      <c r="F79">
        <v>2</v>
      </c>
      <c r="G79">
        <v>3</v>
      </c>
      <c r="H79" t="s">
        <v>142</v>
      </c>
    </row>
    <row r="80" spans="1:9" x14ac:dyDescent="0.25">
      <c r="A80" t="s">
        <v>106</v>
      </c>
      <c r="B80" t="s">
        <v>92</v>
      </c>
      <c r="C80" t="s">
        <v>103</v>
      </c>
      <c r="D80" t="s">
        <v>18</v>
      </c>
      <c r="E80">
        <v>3</v>
      </c>
      <c r="F80">
        <v>5</v>
      </c>
      <c r="G80">
        <v>6</v>
      </c>
      <c r="H80" t="s">
        <v>142</v>
      </c>
    </row>
    <row r="81" spans="1:8" x14ac:dyDescent="0.25">
      <c r="A81" t="s">
        <v>106</v>
      </c>
      <c r="B81" t="s">
        <v>92</v>
      </c>
      <c r="C81" t="s">
        <v>101</v>
      </c>
      <c r="D81" t="s">
        <v>18</v>
      </c>
      <c r="E81">
        <v>10</v>
      </c>
      <c r="F81">
        <v>13</v>
      </c>
      <c r="G81">
        <v>16</v>
      </c>
      <c r="H81" t="s">
        <v>142</v>
      </c>
    </row>
    <row r="82" spans="1:8" x14ac:dyDescent="0.25">
      <c r="A82" t="s">
        <v>106</v>
      </c>
      <c r="B82" t="s">
        <v>92</v>
      </c>
      <c r="C82" t="s">
        <v>143</v>
      </c>
      <c r="D82" t="s">
        <v>144</v>
      </c>
      <c r="E82" t="s">
        <v>89</v>
      </c>
      <c r="F82" t="s">
        <v>89</v>
      </c>
      <c r="G82" t="s">
        <v>89</v>
      </c>
      <c r="H82" t="s">
        <v>142</v>
      </c>
    </row>
  </sheetData>
  <autoFilter ref="A1:I81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1"/>
  <sheetViews>
    <sheetView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8" width="8.42578125" bestFit="1" customWidth="1"/>
  </cols>
  <sheetData>
    <row r="1" spans="1:18" x14ac:dyDescent="0.25">
      <c r="A1" s="13" t="s">
        <v>107</v>
      </c>
      <c r="B1" s="13" t="s">
        <v>108</v>
      </c>
      <c r="C1" s="13" t="s">
        <v>109</v>
      </c>
      <c r="D1" s="13" t="s">
        <v>116</v>
      </c>
      <c r="E1" s="13" t="s">
        <v>14</v>
      </c>
      <c r="F1" s="12" t="s">
        <v>124</v>
      </c>
      <c r="G1" s="12" t="s">
        <v>139</v>
      </c>
      <c r="H1" s="13" t="s">
        <v>121</v>
      </c>
      <c r="I1" s="13" t="s">
        <v>122</v>
      </c>
      <c r="J1" s="13" t="s">
        <v>123</v>
      </c>
      <c r="K1" s="13" t="s">
        <v>125</v>
      </c>
      <c r="L1" s="13" t="s">
        <v>126</v>
      </c>
      <c r="M1" s="13" t="s">
        <v>140</v>
      </c>
      <c r="N1" s="13" t="s">
        <v>127</v>
      </c>
      <c r="O1" s="13" t="s">
        <v>128</v>
      </c>
      <c r="P1" s="13" t="s">
        <v>129</v>
      </c>
      <c r="Q1" s="13" t="s">
        <v>130</v>
      </c>
      <c r="R1" s="13" t="s">
        <v>131</v>
      </c>
    </row>
    <row r="2" spans="1:18" x14ac:dyDescent="0.25">
      <c r="A2" t="s">
        <v>15</v>
      </c>
      <c r="B2" t="s">
        <v>16</v>
      </c>
      <c r="C2" t="s">
        <v>114</v>
      </c>
      <c r="D2">
        <v>7</v>
      </c>
      <c r="E2" t="s">
        <v>120</v>
      </c>
      <c r="F2" t="s">
        <v>113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135</v>
      </c>
      <c r="O2" t="s">
        <v>136</v>
      </c>
      <c r="P2" t="s">
        <v>137</v>
      </c>
      <c r="Q2" t="s">
        <v>138</v>
      </c>
    </row>
    <row r="3" spans="1:18" x14ac:dyDescent="0.25">
      <c r="A3" t="s">
        <v>15</v>
      </c>
      <c r="B3" t="s">
        <v>31</v>
      </c>
      <c r="C3" t="s">
        <v>114</v>
      </c>
      <c r="D3">
        <v>6</v>
      </c>
      <c r="E3" t="s">
        <v>120</v>
      </c>
      <c r="F3" t="s">
        <v>113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135</v>
      </c>
      <c r="O3" t="s">
        <v>136</v>
      </c>
      <c r="P3" t="s">
        <v>137</v>
      </c>
      <c r="Q3" t="s">
        <v>138</v>
      </c>
    </row>
    <row r="4" spans="1:18" x14ac:dyDescent="0.25">
      <c r="A4" t="s">
        <v>15</v>
      </c>
      <c r="B4" t="s">
        <v>36</v>
      </c>
      <c r="C4" t="s">
        <v>114</v>
      </c>
      <c r="D4">
        <v>8</v>
      </c>
      <c r="E4" t="s">
        <v>120</v>
      </c>
      <c r="F4" t="s">
        <v>113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135</v>
      </c>
      <c r="O4" t="s">
        <v>136</v>
      </c>
      <c r="P4" t="s">
        <v>137</v>
      </c>
      <c r="Q4" t="s">
        <v>138</v>
      </c>
    </row>
    <row r="5" spans="1:18" x14ac:dyDescent="0.25">
      <c r="A5" t="s">
        <v>44</v>
      </c>
      <c r="B5" t="s">
        <v>16</v>
      </c>
      <c r="C5" t="s">
        <v>114</v>
      </c>
      <c r="D5">
        <v>6</v>
      </c>
      <c r="E5" t="s">
        <v>120</v>
      </c>
      <c r="F5" t="s">
        <v>117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135</v>
      </c>
      <c r="O5" t="s">
        <v>136</v>
      </c>
      <c r="P5" t="s">
        <v>137</v>
      </c>
      <c r="Q5" t="s">
        <v>138</v>
      </c>
    </row>
    <row r="6" spans="1:18" x14ac:dyDescent="0.25">
      <c r="A6" t="s">
        <v>44</v>
      </c>
      <c r="B6" t="s">
        <v>31</v>
      </c>
      <c r="C6" t="s">
        <v>114</v>
      </c>
      <c r="D6">
        <v>6</v>
      </c>
      <c r="E6" t="s">
        <v>120</v>
      </c>
      <c r="F6" t="s">
        <v>117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135</v>
      </c>
      <c r="O6" t="s">
        <v>136</v>
      </c>
      <c r="P6" t="s">
        <v>137</v>
      </c>
      <c r="Q6" t="s">
        <v>138</v>
      </c>
    </row>
    <row r="7" spans="1:18" x14ac:dyDescent="0.25">
      <c r="A7" t="s">
        <v>44</v>
      </c>
      <c r="B7" t="s">
        <v>36</v>
      </c>
      <c r="C7" t="s">
        <v>114</v>
      </c>
      <c r="D7">
        <v>6</v>
      </c>
      <c r="E7" t="s">
        <v>120</v>
      </c>
      <c r="F7" t="s">
        <v>117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135</v>
      </c>
      <c r="O7" t="s">
        <v>136</v>
      </c>
      <c r="P7" t="s">
        <v>137</v>
      </c>
      <c r="Q7" t="s">
        <v>138</v>
      </c>
    </row>
    <row r="8" spans="1:18" x14ac:dyDescent="0.25">
      <c r="A8" t="s">
        <v>44</v>
      </c>
      <c r="B8" t="s">
        <v>63</v>
      </c>
      <c r="C8" t="s">
        <v>114</v>
      </c>
      <c r="D8">
        <v>4</v>
      </c>
      <c r="E8" t="s">
        <v>120</v>
      </c>
      <c r="F8" t="s">
        <v>117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135</v>
      </c>
      <c r="O8" t="s">
        <v>136</v>
      </c>
      <c r="P8" t="s">
        <v>137</v>
      </c>
      <c r="Q8" t="s">
        <v>138</v>
      </c>
    </row>
    <row r="9" spans="1:18" x14ac:dyDescent="0.25">
      <c r="A9" t="s">
        <v>68</v>
      </c>
      <c r="B9" t="s">
        <v>69</v>
      </c>
      <c r="C9" t="s">
        <v>114</v>
      </c>
      <c r="D9">
        <v>7</v>
      </c>
      <c r="E9" t="s">
        <v>120</v>
      </c>
      <c r="F9" t="s">
        <v>118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135</v>
      </c>
      <c r="O9" t="s">
        <v>136</v>
      </c>
      <c r="P9" t="s">
        <v>137</v>
      </c>
      <c r="Q9" t="s">
        <v>138</v>
      </c>
    </row>
    <row r="10" spans="1:18" x14ac:dyDescent="0.25">
      <c r="A10" t="s">
        <v>68</v>
      </c>
      <c r="B10" t="s">
        <v>76</v>
      </c>
      <c r="C10" t="s">
        <v>114</v>
      </c>
      <c r="D10">
        <v>7</v>
      </c>
      <c r="E10" t="s">
        <v>120</v>
      </c>
      <c r="F10" t="s">
        <v>118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135</v>
      </c>
      <c r="O10" t="s">
        <v>136</v>
      </c>
      <c r="P10" t="s">
        <v>137</v>
      </c>
      <c r="Q10" t="s">
        <v>138</v>
      </c>
    </row>
    <row r="11" spans="1:18" x14ac:dyDescent="0.25">
      <c r="A11" t="s">
        <v>106</v>
      </c>
      <c r="B11" t="s">
        <v>92</v>
      </c>
      <c r="C11" t="s">
        <v>114</v>
      </c>
      <c r="D11">
        <v>12</v>
      </c>
      <c r="E11" t="s">
        <v>119</v>
      </c>
      <c r="F11" t="s">
        <v>115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132</v>
      </c>
      <c r="O11" t="s">
        <v>133</v>
      </c>
      <c r="P11" t="s">
        <v>134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2018-12-20T17:53:35Z</dcterms:modified>
</cp:coreProperties>
</file>