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erik_leppo_tetratech_com/Documents/MyDocs_OneDrive/GitHub/BioMonTools/inst/extdata/"/>
    </mc:Choice>
  </mc:AlternateContent>
  <xr:revisionPtr revIDLastSave="33" documentId="13_ncr:1_{F7318BEE-DA3B-4A52-8C73-DF90A2D9F92B}" xr6:coauthVersionLast="36" xr6:coauthVersionMax="36" xr10:uidLastSave="{341A053E-7B51-4D7D-A1D9-47C33365E478}"/>
  <bookViews>
    <workbookView xWindow="480" yWindow="36135" windowWidth="14355" windowHeight="9780" xr2:uid="{00000000-000D-0000-FFFF-FFFF00000000}"/>
  </bookViews>
  <sheets>
    <sheet name="NOTES" sheetId="1" r:id="rId1"/>
    <sheet name="metric.scoring" sheetId="4" r:id="rId2"/>
    <sheet name="index.scoring" sheetId="5" r:id="rId3"/>
    <sheet name="ToDo" sheetId="6" r:id="rId4"/>
    <sheet name="References" sheetId="7" r:id="rId5"/>
  </sheets>
  <definedNames>
    <definedName name="_xlnm._FilterDatabase" localSheetId="2" hidden="1">index.scoring!$A$1:$R$21</definedName>
    <definedName name="_xlnm._FilterDatabase" localSheetId="1" hidden="1">metric.scoring!$A$1:$J$185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<sst xmlns="http://schemas.openxmlformats.org/spreadsheetml/2006/main" count="1672" uniqueCount="293">
  <si>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</si>
  <si>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</si>
  <si>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</si>
  <si>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</si>
  <si>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</si>
  <si>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</si>
  <si>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</si>
  <si>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</si>
  <si>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</si>
  <si>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</si>
  <si>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</si>
  <si>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</si>
  <si>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</si>
  <si>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</si>
  <si>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</si>
  <si>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</si>
  <si>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</si>
  <si>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</si>
  <si>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</si>
  <si>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</si>
  <si>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</si>
  <si>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</si>
  <si>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</si>
  <si>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</si>
  <si>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</si>
  <si>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</si>
  <si>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</si>
  <si>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</si>
  <si>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</si>
  <si>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</si>
  <si>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</si>
  <si>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</si>
  <si>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</si>
  <si>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</si>
  <si>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</si>
  <si>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</si>
  <si>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</si>
  <si>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</si>
  <si>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</si>
  <si>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</si>
  <si>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</si>
  <si>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</si>
  <si>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</si>
  <si>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</si>
  <si>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</si>
  <si>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</si>
  <si>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</si>
  <si>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</si>
  <si>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</si>
  <si>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</si>
  <si>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</si>
  <si>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</si>
  <si>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</si>
  <si>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</si>
  <si>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</si>
  <si>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</si>
  <si>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</si>
  <si>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</si>
  <si>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</si>
  <si>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</si>
  <si>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</si>
  <si>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</si>
  <si>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</si>
  <si>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</si>
  <si>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</si>
  <si>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</si>
  <si>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</si>
  <si>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</si>
  <si>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</si>
  <si>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</si>
  <si>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</si>
  <si>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</si>
  <si>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</si>
  <si>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</si>
  <si>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</si>
  <si>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</si>
  <si>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</si>
  <si>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</si>
  <si>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</si>
  <si>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</si>
  <si>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</si>
  <si>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</si>
  <si>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</si>
  <si>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</si>
  <si>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</si>
  <si>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</si>
  <si>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</si>
  <si>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</si>
  <si>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</si>
  <si>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</si>
  <si>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</si>
  <si>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</si>
  <si>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</si>
  <si>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</si>
  <si>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</si>
  <si>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</si>
  <si>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</si>
  <si>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</si>
  <si>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</si>
  <si>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</si>
  <si>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</si>
  <si>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</si>
  <si>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</si>
  <si>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</si>
  <si>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</si>
  <si>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</si>
  <si>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</si>
  <si>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</si>
  <si>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</si>
  <si>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</si>
  <si>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</si>
  <si>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</si>
  <si>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</si>
  <si>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</si>
  <si>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</si>
  <si>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</si>
  <si>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</si>
  <si>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</si>
  <si>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</si>
  <si>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</si>
  <si>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</si>
  <si>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</si>
  <si>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</si>
  <si>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</si>
  <si>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</si>
  <si>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</si>
  <si>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</si>
  <si>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</si>
  <si>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</si>
  <si>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</si>
  <si>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</si>
  <si>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</si>
  <si>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</si>
  <si>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</si>
  <si>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</si>
  <si>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</si>
  <si>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</si>
  <si>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</si>
  <si>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</si>
  <si>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</si>
  <si>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</si>
  <si>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</si>
  <si>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</si>
  <si>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</si>
  <si>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</si>
  <si>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</si>
  <si>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</si>
  <si>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</si>
  <si>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</si>
  <si>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</si>
  <si>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</si>
  <si>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</si>
  <si>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</si>
  <si>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</si>
  <si>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</si>
  <si>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</si>
  <si>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</si>
  <si>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</si>
  <si>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</si>
  <si>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</si>
  <si>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</si>
  <si>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</si>
  <si>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</si>
  <si>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</si>
  <si>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</si>
  <si>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</si>
  <si>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</si>
  <si>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</si>
  <si>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</si>
  <si>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</si>
  <si>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</si>
  <si>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</si>
  <si>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</si>
  <si>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</si>
  <si>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</si>
  <si>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</si>
  <si>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</si>
  <si>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</si>
  <si>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</si>
  <si>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</si>
  <si>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</si>
  <si>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</si>
  <si>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</si>
  <si>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</si>
  <si>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</si>
  <si>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</si>
  <si>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</si>
  <si>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</si>
  <si>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</si>
  <si>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</si>
  <si>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</si>
  <si>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</si>
  <si>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</si>
  <si>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</si>
  <si>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</si>
  <si>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</si>
  <si>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</si>
  <si>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</si>
  <si>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</si>
  <si>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</si>
  <si>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</si>
  <si>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</si>
  <si>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</si>
  <si>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</si>
  <si>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</si>
  <si>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</si>
  <si>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</si>
  <si>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</si>
  <si>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</si>
  <si>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</si>
  <si>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</si>
  <si>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</si>
  <si>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</si>
  <si>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</si>
  <si>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</si>
  <si>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</si>
  <si>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</si>
  <si>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</si>
  <si>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</si>
  <si>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</si>
  <si>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</si>
  <si>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</si>
  <si>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</si>
  <si>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</si>
  <si>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</si>
  <si>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</si>
  <si>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</si>
  <si>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</si>
  <si>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</si>
  <si>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</si>
  <si>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</si>
  <si>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</si>
  <si>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</si>
  <si>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</si>
  <si>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</si>
  <si>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</si>
  <si>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</si>
  <si>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</si>
  <si>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</si>
  <si>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</si>
  <si>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</si>
  <si>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</si>
  <si>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</si>
  <si>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</si>
  <si>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</si>
  <si>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</si>
  <si>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</si>
  <si>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</si>
  <si>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</si>
  <si>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</si>
  <si>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MassDEP.2019.Bugs</t>
  </si>
  <si>
    <t>CentralHills</t>
  </si>
  <si>
    <t>IBI</t>
  </si>
  <si>
    <t>WestHighlands</t>
  </si>
  <si>
    <t>pt_EPT</t>
  </si>
  <si>
    <t>pi_Ephem NoCaeBae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</si>
  <si>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</si>
  <si>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</si>
  <si>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</si>
  <si>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</si>
  <si>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</si>
  <si>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</si>
  <si>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</si>
  <si>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</si>
  <si>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</si>
  <si>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</si>
  <si>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</si>
  <si>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</si>
  <si>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</si>
  <si>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100*(metric-1.17)/ 21.8</t>
  </si>
  <si>
    <t>100*(metric-6.09)/ 45.4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</si>
  <si>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</si>
  <si>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</si>
  <si>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</si>
  <si>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</si>
  <si>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</si>
  <si>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</si>
  <si>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</si>
  <si>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</si>
  <si>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</si>
  <si>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</si>
  <si>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</si>
  <si>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</si>
  <si>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</si>
  <si>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</si>
  <si>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</si>
  <si>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</si>
  <si>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</si>
  <si>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</si>
  <si>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</si>
  <si>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</si>
  <si>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</si>
  <si>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Update some thresholds in metric.scoring to text valus (prefix with single apostrophe) due to floating point precision errors when importing into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</si>
</sst>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9"/>
  <sheetViews>
    <sheetView tabSelected="1" zoomScaleNormal="100" workbookViewId="0">
      <selection activeCell="B30" sqref="B30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83</v>
      </c>
    </row>
    <row r="2" spans="1:3" ht="20.25" thickBot="1" x14ac:dyDescent="0.35">
      <c r="A2" s="1" t="s">
        <v>181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43643</v>
      </c>
    </row>
    <row r="7" spans="1:3" x14ac:dyDescent="0.25">
      <c r="A7" s="6" t="s">
        <v>1</v>
      </c>
      <c r="B7" s="7" t="str">
        <f ca="1">LEFT(CELL("filename",B7),FIND("]",CELL("filename",B7)))</f>
        <v>https://tetratechinc-my.sharepoint.com/personal/erik_leppo_tetratech_com/Documents/MyDocs_OneDrive/GitHub/BioMonTools/inst/extdata/[MetricScoring.xlsx]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178</v>
      </c>
    </row>
    <row r="13" spans="1:3" x14ac:dyDescent="0.25">
      <c r="A13" t="s">
        <v>179</v>
      </c>
    </row>
    <row r="14" spans="1:3" x14ac:dyDescent="0.25">
      <c r="A14" s="4" t="s">
        <v>180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174</v>
      </c>
      <c r="B18" t="s">
        <v>176</v>
      </c>
      <c r="C18" s="9" t="str">
        <f ca="1">HYPERLINK(FileName&amp;A18&amp;"!A1",A18)</f>
        <v>metric.scroing</v>
      </c>
    </row>
    <row r="19" spans="1:3" x14ac:dyDescent="0.25">
      <c r="A19" t="s">
        <v>175</v>
      </c>
      <c r="B19" t="s">
        <v>177</v>
      </c>
      <c r="C19" s="9" t="str">
        <f ca="1">HYPERLINK(FileName&amp;A19&amp;"!A1",A19)</f>
        <v>index.scoring</v>
      </c>
    </row>
    <row r="20" spans="1:3" x14ac:dyDescent="0.25">
      <c r="A20" t="s">
        <v>207</v>
      </c>
      <c r="B20" t="s">
        <v>208</v>
      </c>
      <c r="C20" s="9" t="str">
        <f ca="1">HYPERLINK(FileName&amp;A20&amp;"!A1",A20)</f>
        <v>ToDo</v>
      </c>
    </row>
    <row r="21" spans="1:3" x14ac:dyDescent="0.25">
      <c r="A21" t="s">
        <v>210</v>
      </c>
      <c r="B21" t="s">
        <v>211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186</v>
      </c>
    </row>
    <row r="25" spans="1:3" x14ac:dyDescent="0.25">
      <c r="A25" s="5">
        <v>43609</v>
      </c>
      <c r="B25" t="s">
        <v>201</v>
      </c>
    </row>
    <row r="26" spans="1:3" x14ac:dyDescent="0.25">
      <c r="A26" s="5">
        <v>43616</v>
      </c>
      <c r="B26" t="s">
        <v>209</v>
      </c>
    </row>
    <row r="27" spans="1:3" x14ac:dyDescent="0.25">
      <c r="A27" s="5">
        <v>43643</v>
      </c>
      <c r="B27" t="s">
        <v>249</v>
      </c>
    </row>
    <row r="28" spans="1:3" x14ac:dyDescent="0.25">
      <c r="B28" t="s">
        <v>260</v>
      </c>
    </row>
    <row r="29" spans="1:3" x14ac:dyDescent="0.25">
      <c r="B29" t="s">
        <v>292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J185"/>
  <sheetViews>
    <sheetView workbookViewId="0">
      <pane ySplit="1" topLeftCell="A106" activePane="bottomLeft" state="frozen"/>
      <selection pane="bottomLeft" activeCell="E120" sqref="E120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2.5703125" customWidth="1"/>
  </cols>
  <sheetData>
    <row r="1" spans="1:10" x14ac:dyDescent="0.25">
      <c r="A1" s="13" t="s">
        <v>102</v>
      </c>
      <c r="B1" s="13" t="s">
        <v>103</v>
      </c>
      <c r="C1" s="13" t="s">
        <v>157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11</v>
      </c>
      <c r="I1" s="12" t="s">
        <v>118</v>
      </c>
      <c r="J1" s="12" t="s">
        <v>273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84</v>
      </c>
      <c r="G2">
        <v>22</v>
      </c>
      <c r="H2" t="s">
        <v>85</v>
      </c>
      <c r="I2" t="s">
        <v>16</v>
      </c>
    </row>
    <row r="3" spans="1:10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84</v>
      </c>
      <c r="G3">
        <v>5</v>
      </c>
      <c r="H3" t="s">
        <v>85</v>
      </c>
      <c r="I3" t="s">
        <v>18</v>
      </c>
    </row>
    <row r="4" spans="1:10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84</v>
      </c>
      <c r="G4">
        <v>2</v>
      </c>
      <c r="H4" t="s">
        <v>85</v>
      </c>
      <c r="I4" t="s">
        <v>20</v>
      </c>
    </row>
    <row r="5" spans="1:10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84</v>
      </c>
      <c r="G5">
        <v>28</v>
      </c>
      <c r="H5" t="s">
        <v>85</v>
      </c>
      <c r="I5" t="s">
        <v>22</v>
      </c>
    </row>
    <row r="6" spans="1:10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84</v>
      </c>
      <c r="G6">
        <v>11</v>
      </c>
      <c r="H6" t="s">
        <v>85</v>
      </c>
      <c r="I6" t="s">
        <v>24</v>
      </c>
    </row>
    <row r="7" spans="1:10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84</v>
      </c>
      <c r="G7">
        <v>2</v>
      </c>
      <c r="H7" t="s">
        <v>85</v>
      </c>
      <c r="I7" t="s">
        <v>26</v>
      </c>
    </row>
    <row r="8" spans="1:10" x14ac:dyDescent="0.25">
      <c r="A8" t="s">
        <v>12</v>
      </c>
      <c r="B8" t="s">
        <v>13</v>
      </c>
      <c r="C8" t="s">
        <v>91</v>
      </c>
      <c r="D8" t="s">
        <v>15</v>
      </c>
      <c r="E8">
        <v>0.9</v>
      </c>
      <c r="F8" t="s">
        <v>84</v>
      </c>
      <c r="G8">
        <v>8</v>
      </c>
      <c r="H8" t="s">
        <v>85</v>
      </c>
      <c r="I8" t="s">
        <v>27</v>
      </c>
    </row>
    <row r="9" spans="1:10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84</v>
      </c>
      <c r="G9">
        <v>25</v>
      </c>
      <c r="H9" t="s">
        <v>85</v>
      </c>
      <c r="I9" t="s">
        <v>16</v>
      </c>
    </row>
    <row r="10" spans="1:10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84</v>
      </c>
      <c r="G10">
        <v>11</v>
      </c>
      <c r="H10" t="s">
        <v>85</v>
      </c>
      <c r="I10" t="s">
        <v>18</v>
      </c>
    </row>
    <row r="11" spans="1:10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84</v>
      </c>
      <c r="G11">
        <v>4</v>
      </c>
      <c r="H11" t="s">
        <v>85</v>
      </c>
      <c r="I11" t="s">
        <v>20</v>
      </c>
    </row>
    <row r="12" spans="1:10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84</v>
      </c>
      <c r="G12">
        <v>51</v>
      </c>
      <c r="H12" t="s">
        <v>85</v>
      </c>
      <c r="I12" t="s">
        <v>22</v>
      </c>
    </row>
    <row r="13" spans="1:10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84</v>
      </c>
      <c r="G13">
        <v>63</v>
      </c>
      <c r="H13" t="s">
        <v>85</v>
      </c>
      <c r="I13" t="s">
        <v>31</v>
      </c>
    </row>
    <row r="14" spans="1:10" x14ac:dyDescent="0.25">
      <c r="A14" t="s">
        <v>12</v>
      </c>
      <c r="B14" t="s">
        <v>28</v>
      </c>
      <c r="C14" t="s">
        <v>92</v>
      </c>
      <c r="D14" t="s">
        <v>15</v>
      </c>
      <c r="E14">
        <v>31</v>
      </c>
      <c r="F14" t="s">
        <v>84</v>
      </c>
      <c r="G14">
        <v>74</v>
      </c>
      <c r="H14" t="s">
        <v>85</v>
      </c>
      <c r="I14" t="s">
        <v>32</v>
      </c>
    </row>
    <row r="15" spans="1:10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84</v>
      </c>
      <c r="G15">
        <v>24</v>
      </c>
      <c r="H15" t="s">
        <v>85</v>
      </c>
      <c r="I15" t="s">
        <v>16</v>
      </c>
    </row>
    <row r="16" spans="1:10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84</v>
      </c>
      <c r="G16">
        <v>14</v>
      </c>
      <c r="H16" t="s">
        <v>85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84</v>
      </c>
      <c r="G17">
        <v>5</v>
      </c>
      <c r="H17" t="s">
        <v>85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84</v>
      </c>
      <c r="G18">
        <v>80</v>
      </c>
      <c r="H18" t="s">
        <v>85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84</v>
      </c>
      <c r="G19">
        <v>4</v>
      </c>
      <c r="H19" t="s">
        <v>85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84</v>
      </c>
      <c r="G20">
        <v>13</v>
      </c>
      <c r="H20" t="s">
        <v>85</v>
      </c>
      <c r="I20" t="s">
        <v>37</v>
      </c>
    </row>
    <row r="21" spans="1:9" x14ac:dyDescent="0.25">
      <c r="A21" t="s">
        <v>12</v>
      </c>
      <c r="B21" t="s">
        <v>33</v>
      </c>
      <c r="C21" t="s">
        <v>93</v>
      </c>
      <c r="D21" t="s">
        <v>15</v>
      </c>
      <c r="E21">
        <v>3</v>
      </c>
      <c r="F21" t="s">
        <v>84</v>
      </c>
      <c r="G21">
        <v>18</v>
      </c>
      <c r="H21" t="s">
        <v>85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84</v>
      </c>
      <c r="G22">
        <v>50</v>
      </c>
      <c r="H22" t="s">
        <v>85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84</v>
      </c>
      <c r="G23">
        <v>0.72</v>
      </c>
      <c r="H23" t="s">
        <v>85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84</v>
      </c>
      <c r="G24">
        <v>0.21</v>
      </c>
      <c r="H24" t="s">
        <v>85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84</v>
      </c>
      <c r="G25">
        <v>97</v>
      </c>
      <c r="H25" t="s">
        <v>85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84</v>
      </c>
      <c r="G26">
        <v>99.999999900000006</v>
      </c>
      <c r="H26" t="s">
        <v>85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84</v>
      </c>
      <c r="G27">
        <v>2</v>
      </c>
      <c r="H27" t="s">
        <v>85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84</v>
      </c>
      <c r="G28">
        <v>69</v>
      </c>
      <c r="H28" t="s">
        <v>85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84</v>
      </c>
      <c r="G29">
        <v>1.25</v>
      </c>
      <c r="H29" t="s">
        <v>85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84</v>
      </c>
      <c r="G30">
        <v>0.26</v>
      </c>
      <c r="H30" t="s">
        <v>85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84</v>
      </c>
      <c r="G31">
        <v>68</v>
      </c>
      <c r="H31" t="s">
        <v>85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84</v>
      </c>
      <c r="G32">
        <v>99.999999900000006</v>
      </c>
      <c r="H32" t="s">
        <v>85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84</v>
      </c>
      <c r="G33">
        <v>8.6</v>
      </c>
      <c r="H33" t="s">
        <v>85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84</v>
      </c>
      <c r="G34">
        <v>61</v>
      </c>
      <c r="H34" t="s">
        <v>85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84</v>
      </c>
      <c r="G35">
        <v>0.65</v>
      </c>
      <c r="H35" t="s">
        <v>85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84</v>
      </c>
      <c r="G36">
        <v>0.25</v>
      </c>
      <c r="H36" t="s">
        <v>85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84</v>
      </c>
      <c r="G37">
        <v>8</v>
      </c>
      <c r="H37" t="s">
        <v>85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84</v>
      </c>
      <c r="G38">
        <v>96</v>
      </c>
      <c r="H38" t="s">
        <v>85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84</v>
      </c>
      <c r="G39">
        <v>33</v>
      </c>
      <c r="H39" t="s">
        <v>85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84</v>
      </c>
      <c r="G40">
        <v>89</v>
      </c>
      <c r="H40" t="s">
        <v>85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84</v>
      </c>
      <c r="G41" s="18" t="s">
        <v>278</v>
      </c>
      <c r="H41" t="s">
        <v>85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84</v>
      </c>
      <c r="G42">
        <v>81</v>
      </c>
      <c r="H42" t="s">
        <v>85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84</v>
      </c>
      <c r="G43">
        <v>14</v>
      </c>
      <c r="H43" t="s">
        <v>85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84</v>
      </c>
      <c r="G44">
        <v>44</v>
      </c>
      <c r="H44" t="s">
        <v>85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84</v>
      </c>
      <c r="G45">
        <v>16</v>
      </c>
      <c r="H45" t="s">
        <v>85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84</v>
      </c>
      <c r="G46">
        <v>6</v>
      </c>
      <c r="H46" t="s">
        <v>85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84</v>
      </c>
      <c r="G47">
        <v>2</v>
      </c>
      <c r="H47" t="s">
        <v>85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84</v>
      </c>
      <c r="G48">
        <v>3</v>
      </c>
      <c r="H48" t="s">
        <v>85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84</v>
      </c>
      <c r="G49">
        <v>11.4</v>
      </c>
      <c r="H49" t="s">
        <v>85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84</v>
      </c>
      <c r="G50">
        <v>5</v>
      </c>
      <c r="H50" t="s">
        <v>85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84</v>
      </c>
      <c r="G51">
        <v>9</v>
      </c>
      <c r="H51" t="s">
        <v>85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84</v>
      </c>
      <c r="G52">
        <v>14</v>
      </c>
      <c r="H52" t="s">
        <v>85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84</v>
      </c>
      <c r="G53">
        <v>10</v>
      </c>
      <c r="H53" t="s">
        <v>85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84</v>
      </c>
      <c r="G54">
        <v>3</v>
      </c>
      <c r="H54" t="s">
        <v>85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84</v>
      </c>
      <c r="G55">
        <v>3</v>
      </c>
      <c r="H55" t="s">
        <v>85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84</v>
      </c>
      <c r="G56">
        <v>20.3</v>
      </c>
      <c r="H56" t="s">
        <v>85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84</v>
      </c>
      <c r="G57">
        <v>8</v>
      </c>
      <c r="H57" t="s">
        <v>85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84</v>
      </c>
      <c r="G58">
        <v>12.5</v>
      </c>
      <c r="H58" t="s">
        <v>85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84</v>
      </c>
      <c r="G59">
        <v>0</v>
      </c>
      <c r="H59" t="s">
        <v>170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D60" t="s">
        <v>15</v>
      </c>
      <c r="E60">
        <v>1.62</v>
      </c>
      <c r="F60" t="s">
        <v>84</v>
      </c>
      <c r="G60">
        <v>3.31</v>
      </c>
      <c r="H60" t="s">
        <v>170</v>
      </c>
      <c r="I60" t="s">
        <v>246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84</v>
      </c>
      <c r="G61">
        <v>0</v>
      </c>
      <c r="H61" t="s">
        <v>170</v>
      </c>
      <c r="I61" t="s">
        <v>78</v>
      </c>
    </row>
    <row r="62" spans="1:9" x14ac:dyDescent="0.25">
      <c r="A62" t="s">
        <v>74</v>
      </c>
      <c r="B62" t="s">
        <v>75</v>
      </c>
      <c r="C62" t="s">
        <v>94</v>
      </c>
      <c r="E62">
        <v>0</v>
      </c>
      <c r="F62" t="s">
        <v>84</v>
      </c>
      <c r="G62">
        <v>0</v>
      </c>
      <c r="H62" t="s">
        <v>170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84</v>
      </c>
      <c r="G63">
        <v>0</v>
      </c>
      <c r="H63" t="s">
        <v>170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84</v>
      </c>
      <c r="G64">
        <v>0</v>
      </c>
      <c r="H64" t="s">
        <v>170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84</v>
      </c>
      <c r="G65">
        <v>0</v>
      </c>
      <c r="H65" t="s">
        <v>170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D66" t="s">
        <v>15</v>
      </c>
      <c r="E66" s="18" t="s">
        <v>279</v>
      </c>
      <c r="F66" t="s">
        <v>84</v>
      </c>
      <c r="G66">
        <v>3.44</v>
      </c>
      <c r="H66" t="s">
        <v>170</v>
      </c>
      <c r="I66" t="s">
        <v>246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84</v>
      </c>
      <c r="G67">
        <v>0</v>
      </c>
      <c r="H67" t="s">
        <v>170</v>
      </c>
      <c r="I67" t="s">
        <v>248</v>
      </c>
    </row>
    <row r="68" spans="1:9" x14ac:dyDescent="0.25">
      <c r="A68" t="s">
        <v>74</v>
      </c>
      <c r="B68" t="s">
        <v>81</v>
      </c>
      <c r="C68" t="s">
        <v>95</v>
      </c>
      <c r="D68" t="s">
        <v>30</v>
      </c>
      <c r="E68">
        <v>3.45</v>
      </c>
      <c r="F68" t="s">
        <v>84</v>
      </c>
      <c r="G68">
        <v>25</v>
      </c>
      <c r="H68" t="s">
        <v>170</v>
      </c>
      <c r="I68" t="s">
        <v>244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84</v>
      </c>
      <c r="G69">
        <v>0</v>
      </c>
      <c r="H69" t="s">
        <v>170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84</v>
      </c>
      <c r="G70">
        <v>0</v>
      </c>
      <c r="H70" t="s">
        <v>170</v>
      </c>
      <c r="I70" t="s">
        <v>135</v>
      </c>
    </row>
    <row r="71" spans="1:9" x14ac:dyDescent="0.25">
      <c r="A71" t="s">
        <v>101</v>
      </c>
      <c r="B71" t="s">
        <v>87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136</v>
      </c>
    </row>
    <row r="72" spans="1:9" x14ac:dyDescent="0.25">
      <c r="A72" t="s">
        <v>101</v>
      </c>
      <c r="B72" t="s">
        <v>87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136</v>
      </c>
    </row>
    <row r="73" spans="1:9" x14ac:dyDescent="0.25">
      <c r="A73" t="s">
        <v>101</v>
      </c>
      <c r="B73" t="s">
        <v>87</v>
      </c>
      <c r="C73" t="s">
        <v>88</v>
      </c>
      <c r="D73" t="s">
        <v>15</v>
      </c>
      <c r="E73">
        <v>2</v>
      </c>
      <c r="F73">
        <v>6</v>
      </c>
      <c r="G73">
        <v>9</v>
      </c>
      <c r="H73" t="s">
        <v>136</v>
      </c>
    </row>
    <row r="74" spans="1:9" x14ac:dyDescent="0.25">
      <c r="A74" t="s">
        <v>101</v>
      </c>
      <c r="B74" t="s">
        <v>87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136</v>
      </c>
    </row>
    <row r="75" spans="1:9" x14ac:dyDescent="0.25">
      <c r="A75" t="s">
        <v>101</v>
      </c>
      <c r="B75" t="s">
        <v>87</v>
      </c>
      <c r="C75" t="s">
        <v>100</v>
      </c>
      <c r="D75" t="s">
        <v>15</v>
      </c>
      <c r="E75">
        <v>6</v>
      </c>
      <c r="F75">
        <v>9</v>
      </c>
      <c r="G75">
        <v>12</v>
      </c>
      <c r="H75" t="s">
        <v>136</v>
      </c>
    </row>
    <row r="76" spans="1:9" x14ac:dyDescent="0.25">
      <c r="A76" t="s">
        <v>101</v>
      </c>
      <c r="B76" t="s">
        <v>87</v>
      </c>
      <c r="C76" t="s">
        <v>97</v>
      </c>
      <c r="D76" t="s">
        <v>15</v>
      </c>
      <c r="E76">
        <v>3</v>
      </c>
      <c r="F76">
        <v>4</v>
      </c>
      <c r="G76">
        <v>5</v>
      </c>
      <c r="H76" t="s">
        <v>136</v>
      </c>
    </row>
    <row r="77" spans="1:9" x14ac:dyDescent="0.25">
      <c r="A77" t="s">
        <v>101</v>
      </c>
      <c r="B77" t="s">
        <v>87</v>
      </c>
      <c r="C77" t="s">
        <v>99</v>
      </c>
      <c r="D77" t="s">
        <v>15</v>
      </c>
      <c r="E77">
        <v>3</v>
      </c>
      <c r="F77">
        <v>4</v>
      </c>
      <c r="G77">
        <v>5</v>
      </c>
      <c r="H77" t="s">
        <v>136</v>
      </c>
    </row>
    <row r="78" spans="1:9" x14ac:dyDescent="0.25">
      <c r="A78" t="s">
        <v>101</v>
      </c>
      <c r="B78" t="s">
        <v>87</v>
      </c>
      <c r="C78" t="s">
        <v>89</v>
      </c>
      <c r="D78" t="s">
        <v>15</v>
      </c>
      <c r="E78">
        <v>3</v>
      </c>
      <c r="F78">
        <v>4</v>
      </c>
      <c r="G78">
        <v>5</v>
      </c>
      <c r="H78" t="s">
        <v>136</v>
      </c>
    </row>
    <row r="79" spans="1:9" x14ac:dyDescent="0.25">
      <c r="A79" t="s">
        <v>101</v>
      </c>
      <c r="B79" t="s">
        <v>87</v>
      </c>
      <c r="C79" t="s">
        <v>90</v>
      </c>
      <c r="D79" t="s">
        <v>15</v>
      </c>
      <c r="E79">
        <v>1</v>
      </c>
      <c r="F79">
        <v>2</v>
      </c>
      <c r="G79">
        <v>3</v>
      </c>
      <c r="H79" t="s">
        <v>136</v>
      </c>
    </row>
    <row r="80" spans="1:9" x14ac:dyDescent="0.25">
      <c r="A80" t="s">
        <v>101</v>
      </c>
      <c r="B80" t="s">
        <v>87</v>
      </c>
      <c r="C80" t="s">
        <v>98</v>
      </c>
      <c r="D80" t="s">
        <v>15</v>
      </c>
      <c r="E80">
        <v>3</v>
      </c>
      <c r="F80">
        <v>5</v>
      </c>
      <c r="G80">
        <v>6</v>
      </c>
      <c r="H80" t="s">
        <v>136</v>
      </c>
    </row>
    <row r="81" spans="1:8" x14ac:dyDescent="0.25">
      <c r="A81" t="s">
        <v>101</v>
      </c>
      <c r="B81" t="s">
        <v>87</v>
      </c>
      <c r="C81" t="s">
        <v>96</v>
      </c>
      <c r="D81" t="s">
        <v>15</v>
      </c>
      <c r="E81">
        <v>10</v>
      </c>
      <c r="F81">
        <v>13</v>
      </c>
      <c r="G81">
        <v>16</v>
      </c>
      <c r="H81" t="s">
        <v>136</v>
      </c>
    </row>
    <row r="82" spans="1:8" x14ac:dyDescent="0.25">
      <c r="A82" t="s">
        <v>101</v>
      </c>
      <c r="B82" t="s">
        <v>87</v>
      </c>
      <c r="C82" t="s">
        <v>137</v>
      </c>
      <c r="D82" s="15" t="s">
        <v>138</v>
      </c>
      <c r="E82" t="s">
        <v>84</v>
      </c>
      <c r="F82" t="s">
        <v>84</v>
      </c>
      <c r="G82" t="s">
        <v>84</v>
      </c>
      <c r="H82" t="s">
        <v>136</v>
      </c>
    </row>
    <row r="83" spans="1:8" x14ac:dyDescent="0.25">
      <c r="A83" t="s">
        <v>139</v>
      </c>
      <c r="B83" t="s">
        <v>202</v>
      </c>
      <c r="C83" t="s">
        <v>96</v>
      </c>
      <c r="D83" t="s">
        <v>15</v>
      </c>
      <c r="E83">
        <v>0</v>
      </c>
      <c r="F83" t="s">
        <v>84</v>
      </c>
      <c r="G83">
        <v>14</v>
      </c>
      <c r="H83" t="s">
        <v>86</v>
      </c>
    </row>
    <row r="84" spans="1:8" x14ac:dyDescent="0.25">
      <c r="A84" t="s">
        <v>139</v>
      </c>
      <c r="B84" t="s">
        <v>202</v>
      </c>
      <c r="C84" t="s">
        <v>140</v>
      </c>
      <c r="D84" t="s">
        <v>30</v>
      </c>
      <c r="E84">
        <v>0</v>
      </c>
      <c r="F84" t="s">
        <v>84</v>
      </c>
      <c r="G84">
        <v>50</v>
      </c>
      <c r="H84" t="s">
        <v>86</v>
      </c>
    </row>
    <row r="85" spans="1:8" x14ac:dyDescent="0.25">
      <c r="A85" t="s">
        <v>139</v>
      </c>
      <c r="B85" t="s">
        <v>202</v>
      </c>
      <c r="C85" t="s">
        <v>197</v>
      </c>
      <c r="D85" t="s">
        <v>30</v>
      </c>
      <c r="E85">
        <v>10.5</v>
      </c>
      <c r="F85" t="s">
        <v>84</v>
      </c>
      <c r="G85" s="18" t="s">
        <v>286</v>
      </c>
      <c r="H85" t="s">
        <v>86</v>
      </c>
    </row>
    <row r="86" spans="1:8" x14ac:dyDescent="0.25">
      <c r="A86" t="s">
        <v>139</v>
      </c>
      <c r="B86" t="s">
        <v>202</v>
      </c>
      <c r="C86" t="s">
        <v>92</v>
      </c>
      <c r="D86" t="s">
        <v>15</v>
      </c>
      <c r="E86">
        <v>0</v>
      </c>
      <c r="F86" t="s">
        <v>84</v>
      </c>
      <c r="G86" s="18" t="s">
        <v>287</v>
      </c>
      <c r="H86" t="s">
        <v>86</v>
      </c>
    </row>
    <row r="87" spans="1:8" x14ac:dyDescent="0.25">
      <c r="A87" t="s">
        <v>139</v>
      </c>
      <c r="B87" t="s">
        <v>202</v>
      </c>
      <c r="C87" t="s">
        <v>200</v>
      </c>
      <c r="D87" t="s">
        <v>30</v>
      </c>
      <c r="E87">
        <v>4.8</v>
      </c>
      <c r="F87" t="s">
        <v>84</v>
      </c>
      <c r="G87">
        <v>37.6</v>
      </c>
      <c r="H87" t="s">
        <v>86</v>
      </c>
    </row>
    <row r="88" spans="1:8" x14ac:dyDescent="0.25">
      <c r="A88" t="s">
        <v>139</v>
      </c>
      <c r="B88" t="s">
        <v>202</v>
      </c>
      <c r="C88" t="s">
        <v>80</v>
      </c>
      <c r="D88" t="s">
        <v>30</v>
      </c>
      <c r="E88">
        <v>1.9</v>
      </c>
      <c r="F88" t="s">
        <v>84</v>
      </c>
      <c r="G88">
        <v>30.4</v>
      </c>
      <c r="H88" t="s">
        <v>86</v>
      </c>
    </row>
    <row r="89" spans="1:8" x14ac:dyDescent="0.25">
      <c r="A89" t="s">
        <v>139</v>
      </c>
      <c r="B89" t="s">
        <v>202</v>
      </c>
      <c r="C89" t="s">
        <v>71</v>
      </c>
      <c r="D89" t="s">
        <v>15</v>
      </c>
      <c r="E89">
        <v>0</v>
      </c>
      <c r="F89" t="s">
        <v>84</v>
      </c>
      <c r="G89">
        <v>30</v>
      </c>
      <c r="H89" t="s">
        <v>86</v>
      </c>
    </row>
    <row r="90" spans="1:8" x14ac:dyDescent="0.25">
      <c r="A90" t="s">
        <v>139</v>
      </c>
      <c r="B90" t="s">
        <v>203</v>
      </c>
      <c r="C90" t="s">
        <v>17</v>
      </c>
      <c r="D90" t="s">
        <v>15</v>
      </c>
      <c r="E90">
        <v>0</v>
      </c>
      <c r="F90" t="s">
        <v>84</v>
      </c>
      <c r="G90">
        <v>10.9</v>
      </c>
      <c r="H90" t="s">
        <v>86</v>
      </c>
    </row>
    <row r="91" spans="1:8" x14ac:dyDescent="0.25">
      <c r="A91" t="s">
        <v>139</v>
      </c>
      <c r="B91" t="s">
        <v>203</v>
      </c>
      <c r="C91" t="s">
        <v>78</v>
      </c>
      <c r="D91" t="s">
        <v>15</v>
      </c>
      <c r="E91">
        <v>0</v>
      </c>
      <c r="F91" t="s">
        <v>84</v>
      </c>
      <c r="G91">
        <v>6</v>
      </c>
      <c r="H91" t="s">
        <v>86</v>
      </c>
    </row>
    <row r="92" spans="1:8" x14ac:dyDescent="0.25">
      <c r="A92" t="s">
        <v>139</v>
      </c>
      <c r="B92" t="s">
        <v>203</v>
      </c>
      <c r="C92" t="s">
        <v>141</v>
      </c>
      <c r="D92" t="s">
        <v>15</v>
      </c>
      <c r="E92">
        <v>0</v>
      </c>
      <c r="F92" t="s">
        <v>84</v>
      </c>
      <c r="G92">
        <v>4.2</v>
      </c>
      <c r="H92" t="s">
        <v>86</v>
      </c>
    </row>
    <row r="93" spans="1:8" x14ac:dyDescent="0.25">
      <c r="A93" t="s">
        <v>139</v>
      </c>
      <c r="B93" t="s">
        <v>203</v>
      </c>
      <c r="C93" t="s">
        <v>198</v>
      </c>
      <c r="D93" t="s">
        <v>30</v>
      </c>
      <c r="E93">
        <v>1.4</v>
      </c>
      <c r="F93" t="s">
        <v>84</v>
      </c>
      <c r="G93">
        <v>43.5</v>
      </c>
      <c r="H93" t="s">
        <v>86</v>
      </c>
    </row>
    <row r="94" spans="1:8" x14ac:dyDescent="0.25">
      <c r="A94" t="s">
        <v>139</v>
      </c>
      <c r="B94" t="s">
        <v>203</v>
      </c>
      <c r="C94" t="s">
        <v>71</v>
      </c>
      <c r="D94" t="s">
        <v>15</v>
      </c>
      <c r="E94">
        <v>0</v>
      </c>
      <c r="F94" t="s">
        <v>84</v>
      </c>
      <c r="G94">
        <v>15</v>
      </c>
      <c r="H94" t="s">
        <v>86</v>
      </c>
    </row>
    <row r="95" spans="1:8" x14ac:dyDescent="0.25">
      <c r="A95" t="s">
        <v>139</v>
      </c>
      <c r="B95" t="s">
        <v>204</v>
      </c>
      <c r="C95" t="s">
        <v>142</v>
      </c>
      <c r="D95" t="s">
        <v>15</v>
      </c>
      <c r="E95">
        <v>0</v>
      </c>
      <c r="F95" t="s">
        <v>84</v>
      </c>
      <c r="G95">
        <v>24.7</v>
      </c>
      <c r="H95" t="s">
        <v>86</v>
      </c>
    </row>
    <row r="96" spans="1:8" x14ac:dyDescent="0.25">
      <c r="A96" t="s">
        <v>139</v>
      </c>
      <c r="B96" t="s">
        <v>204</v>
      </c>
      <c r="C96" t="s">
        <v>199</v>
      </c>
      <c r="D96" t="s">
        <v>30</v>
      </c>
      <c r="E96">
        <v>1</v>
      </c>
      <c r="F96" t="s">
        <v>84</v>
      </c>
      <c r="G96">
        <v>6</v>
      </c>
      <c r="H96" t="s">
        <v>86</v>
      </c>
    </row>
    <row r="97" spans="1:9" x14ac:dyDescent="0.25">
      <c r="A97" t="s">
        <v>139</v>
      </c>
      <c r="B97" t="s">
        <v>204</v>
      </c>
      <c r="C97" t="s">
        <v>92</v>
      </c>
      <c r="D97" t="s">
        <v>15</v>
      </c>
      <c r="E97">
        <v>0</v>
      </c>
      <c r="F97" t="s">
        <v>84</v>
      </c>
      <c r="G97">
        <v>79.8</v>
      </c>
      <c r="H97" t="s">
        <v>86</v>
      </c>
    </row>
    <row r="98" spans="1:9" x14ac:dyDescent="0.25">
      <c r="A98" t="s">
        <v>139</v>
      </c>
      <c r="B98" t="s">
        <v>204</v>
      </c>
      <c r="C98" t="s">
        <v>140</v>
      </c>
      <c r="D98" t="s">
        <v>30</v>
      </c>
      <c r="E98">
        <v>0</v>
      </c>
      <c r="F98" t="s">
        <v>84</v>
      </c>
      <c r="G98">
        <v>26.5</v>
      </c>
      <c r="H98" t="s">
        <v>86</v>
      </c>
    </row>
    <row r="99" spans="1:9" x14ac:dyDescent="0.25">
      <c r="A99" t="s">
        <v>139</v>
      </c>
      <c r="B99" t="s">
        <v>204</v>
      </c>
      <c r="C99" t="s">
        <v>143</v>
      </c>
      <c r="D99" t="s">
        <v>15</v>
      </c>
      <c r="E99">
        <v>0</v>
      </c>
      <c r="F99" t="s">
        <v>84</v>
      </c>
      <c r="G99">
        <v>10.9</v>
      </c>
      <c r="H99" t="s">
        <v>86</v>
      </c>
    </row>
    <row r="100" spans="1:9" x14ac:dyDescent="0.25">
      <c r="A100" t="s">
        <v>139</v>
      </c>
      <c r="B100" t="s">
        <v>204</v>
      </c>
      <c r="C100" t="s">
        <v>144</v>
      </c>
      <c r="D100" t="s">
        <v>30</v>
      </c>
      <c r="E100">
        <v>3.1</v>
      </c>
      <c r="F100" t="s">
        <v>84</v>
      </c>
      <c r="G100" s="18" t="s">
        <v>280</v>
      </c>
      <c r="H100" t="s">
        <v>86</v>
      </c>
    </row>
    <row r="101" spans="1:9" x14ac:dyDescent="0.25">
      <c r="A101" t="s">
        <v>139</v>
      </c>
      <c r="B101" t="s">
        <v>205</v>
      </c>
      <c r="C101" t="s">
        <v>96</v>
      </c>
      <c r="D101" t="s">
        <v>15</v>
      </c>
      <c r="E101">
        <v>0</v>
      </c>
      <c r="F101" t="s">
        <v>84</v>
      </c>
      <c r="G101">
        <v>14</v>
      </c>
      <c r="H101" t="s">
        <v>86</v>
      </c>
    </row>
    <row r="102" spans="1:9" x14ac:dyDescent="0.25">
      <c r="A102" t="s">
        <v>139</v>
      </c>
      <c r="B102" t="s">
        <v>205</v>
      </c>
      <c r="C102" t="s">
        <v>145</v>
      </c>
      <c r="D102" t="s">
        <v>15</v>
      </c>
      <c r="E102">
        <v>0</v>
      </c>
      <c r="F102" t="s">
        <v>84</v>
      </c>
      <c r="G102">
        <v>4</v>
      </c>
      <c r="H102" t="s">
        <v>86</v>
      </c>
    </row>
    <row r="103" spans="1:9" x14ac:dyDescent="0.25">
      <c r="A103" t="s">
        <v>139</v>
      </c>
      <c r="B103" t="s">
        <v>205</v>
      </c>
      <c r="C103" t="s">
        <v>141</v>
      </c>
      <c r="D103" t="s">
        <v>15</v>
      </c>
      <c r="E103">
        <v>0</v>
      </c>
      <c r="F103" t="s">
        <v>84</v>
      </c>
      <c r="G103">
        <v>7.5</v>
      </c>
      <c r="H103" t="s">
        <v>86</v>
      </c>
    </row>
    <row r="104" spans="1:9" x14ac:dyDescent="0.25">
      <c r="A104" t="s">
        <v>139</v>
      </c>
      <c r="B104" t="s">
        <v>205</v>
      </c>
      <c r="C104" t="s">
        <v>143</v>
      </c>
      <c r="D104" t="s">
        <v>15</v>
      </c>
      <c r="E104">
        <v>0</v>
      </c>
      <c r="F104" t="s">
        <v>84</v>
      </c>
      <c r="G104">
        <v>11.9</v>
      </c>
      <c r="H104" t="s">
        <v>86</v>
      </c>
    </row>
    <row r="105" spans="1:9" x14ac:dyDescent="0.25">
      <c r="A105" t="s">
        <v>139</v>
      </c>
      <c r="B105" t="s">
        <v>205</v>
      </c>
      <c r="C105" t="s">
        <v>146</v>
      </c>
      <c r="D105" t="s">
        <v>30</v>
      </c>
      <c r="E105">
        <v>0</v>
      </c>
      <c r="F105" t="s">
        <v>84</v>
      </c>
      <c r="G105" s="18" t="s">
        <v>281</v>
      </c>
      <c r="H105" t="s">
        <v>86</v>
      </c>
    </row>
    <row r="106" spans="1:9" x14ac:dyDescent="0.25">
      <c r="A106" t="s">
        <v>139</v>
      </c>
      <c r="B106" t="s">
        <v>205</v>
      </c>
      <c r="C106" t="s">
        <v>147</v>
      </c>
      <c r="D106" t="s">
        <v>15</v>
      </c>
      <c r="E106">
        <v>0</v>
      </c>
      <c r="F106" t="s">
        <v>84</v>
      </c>
      <c r="G106">
        <v>30.7</v>
      </c>
      <c r="H106" t="s">
        <v>86</v>
      </c>
    </row>
    <row r="107" spans="1:9" x14ac:dyDescent="0.25">
      <c r="A107" t="s">
        <v>139</v>
      </c>
      <c r="B107" t="s">
        <v>205</v>
      </c>
      <c r="C107" t="s">
        <v>144</v>
      </c>
      <c r="D107" t="s">
        <v>30</v>
      </c>
      <c r="E107">
        <v>3.7</v>
      </c>
      <c r="F107" t="s">
        <v>84</v>
      </c>
      <c r="G107">
        <v>7.5</v>
      </c>
      <c r="H107" t="s">
        <v>86</v>
      </c>
    </row>
    <row r="108" spans="1:9" x14ac:dyDescent="0.25">
      <c r="A108" t="s">
        <v>74</v>
      </c>
      <c r="B108" t="s">
        <v>159</v>
      </c>
      <c r="C108" t="s">
        <v>158</v>
      </c>
      <c r="E108">
        <v>0</v>
      </c>
      <c r="F108" t="s">
        <v>84</v>
      </c>
      <c r="G108">
        <v>0</v>
      </c>
      <c r="H108" t="s">
        <v>170</v>
      </c>
      <c r="I108" t="s">
        <v>135</v>
      </c>
    </row>
    <row r="109" spans="1:9" x14ac:dyDescent="0.25">
      <c r="A109" t="s">
        <v>74</v>
      </c>
      <c r="B109" t="s">
        <v>160</v>
      </c>
      <c r="C109" t="s">
        <v>158</v>
      </c>
      <c r="E109">
        <v>0</v>
      </c>
      <c r="F109" t="s">
        <v>84</v>
      </c>
      <c r="G109">
        <v>0</v>
      </c>
      <c r="H109" t="s">
        <v>170</v>
      </c>
      <c r="I109" t="s">
        <v>135</v>
      </c>
    </row>
    <row r="110" spans="1:9" x14ac:dyDescent="0.25">
      <c r="A110" t="s">
        <v>74</v>
      </c>
      <c r="B110" t="s">
        <v>161</v>
      </c>
      <c r="C110" t="s">
        <v>158</v>
      </c>
      <c r="E110">
        <v>0</v>
      </c>
      <c r="F110" t="s">
        <v>84</v>
      </c>
      <c r="G110">
        <v>0</v>
      </c>
      <c r="H110" t="s">
        <v>170</v>
      </c>
      <c r="I110" t="s">
        <v>135</v>
      </c>
    </row>
    <row r="111" spans="1:9" x14ac:dyDescent="0.25">
      <c r="A111" t="s">
        <v>74</v>
      </c>
      <c r="B111" t="s">
        <v>163</v>
      </c>
      <c r="C111" t="s">
        <v>162</v>
      </c>
      <c r="E111">
        <v>0</v>
      </c>
      <c r="F111" t="s">
        <v>84</v>
      </c>
      <c r="G111">
        <v>0</v>
      </c>
      <c r="H111" t="s">
        <v>170</v>
      </c>
      <c r="I111" t="s">
        <v>135</v>
      </c>
    </row>
    <row r="112" spans="1:9" x14ac:dyDescent="0.25">
      <c r="A112" t="s">
        <v>74</v>
      </c>
      <c r="B112" t="s">
        <v>164</v>
      </c>
      <c r="C112" t="s">
        <v>162</v>
      </c>
      <c r="E112">
        <v>0</v>
      </c>
      <c r="F112" t="s">
        <v>84</v>
      </c>
      <c r="G112">
        <v>0</v>
      </c>
      <c r="H112" t="s">
        <v>170</v>
      </c>
      <c r="I112" t="s">
        <v>135</v>
      </c>
    </row>
    <row r="113" spans="1:9" x14ac:dyDescent="0.25">
      <c r="A113" t="s">
        <v>74</v>
      </c>
      <c r="B113" t="s">
        <v>165</v>
      </c>
      <c r="C113" t="s">
        <v>76</v>
      </c>
      <c r="E113">
        <v>0</v>
      </c>
      <c r="F113" t="s">
        <v>84</v>
      </c>
      <c r="G113">
        <v>0</v>
      </c>
      <c r="H113" t="s">
        <v>170</v>
      </c>
      <c r="I113" t="s">
        <v>135</v>
      </c>
    </row>
    <row r="114" spans="1:9" x14ac:dyDescent="0.25">
      <c r="A114" t="s">
        <v>74</v>
      </c>
      <c r="B114" t="s">
        <v>166</v>
      </c>
      <c r="C114" t="s">
        <v>167</v>
      </c>
      <c r="D114" t="s">
        <v>30</v>
      </c>
      <c r="E114">
        <v>11.2</v>
      </c>
      <c r="F114" t="s">
        <v>84</v>
      </c>
      <c r="G114">
        <v>50.8</v>
      </c>
      <c r="H114" t="s">
        <v>170</v>
      </c>
      <c r="I114" t="s">
        <v>245</v>
      </c>
    </row>
    <row r="115" spans="1:9" x14ac:dyDescent="0.25">
      <c r="A115" t="s">
        <v>74</v>
      </c>
      <c r="B115" t="s">
        <v>166</v>
      </c>
      <c r="C115" t="s">
        <v>77</v>
      </c>
      <c r="D115" t="s">
        <v>15</v>
      </c>
      <c r="E115" s="18" t="s">
        <v>288</v>
      </c>
      <c r="F115" t="s">
        <v>84</v>
      </c>
      <c r="G115">
        <v>3.56</v>
      </c>
      <c r="H115" t="s">
        <v>170</v>
      </c>
      <c r="I115" t="s">
        <v>246</v>
      </c>
    </row>
    <row r="116" spans="1:9" x14ac:dyDescent="0.25">
      <c r="A116" t="s">
        <v>74</v>
      </c>
      <c r="B116" t="s">
        <v>163</v>
      </c>
      <c r="C116" t="s">
        <v>77</v>
      </c>
      <c r="D116" t="s">
        <v>15</v>
      </c>
      <c r="E116">
        <v>1.41</v>
      </c>
      <c r="F116" t="s">
        <v>84</v>
      </c>
      <c r="G116">
        <v>3.17</v>
      </c>
      <c r="H116" t="s">
        <v>170</v>
      </c>
      <c r="I116" t="s">
        <v>246</v>
      </c>
    </row>
    <row r="117" spans="1:9" x14ac:dyDescent="0.25">
      <c r="A117" t="s">
        <v>74</v>
      </c>
      <c r="B117" t="s">
        <v>160</v>
      </c>
      <c r="C117" t="s">
        <v>77</v>
      </c>
      <c r="D117" t="s">
        <v>30</v>
      </c>
      <c r="E117" s="18" t="s">
        <v>289</v>
      </c>
      <c r="F117" t="s">
        <v>84</v>
      </c>
      <c r="G117">
        <v>3.07</v>
      </c>
      <c r="H117" t="s">
        <v>170</v>
      </c>
      <c r="I117" t="s">
        <v>246</v>
      </c>
    </row>
    <row r="118" spans="1:9" x14ac:dyDescent="0.25">
      <c r="A118" t="s">
        <v>74</v>
      </c>
      <c r="B118" t="s">
        <v>164</v>
      </c>
      <c r="C118" t="s">
        <v>77</v>
      </c>
      <c r="D118" t="s">
        <v>15</v>
      </c>
      <c r="E118" s="18" t="s">
        <v>290</v>
      </c>
      <c r="F118" t="s">
        <v>84</v>
      </c>
      <c r="G118">
        <v>3.27</v>
      </c>
      <c r="H118" t="s">
        <v>170</v>
      </c>
      <c r="I118" t="s">
        <v>246</v>
      </c>
    </row>
    <row r="119" spans="1:9" x14ac:dyDescent="0.25">
      <c r="A119" t="s">
        <v>74</v>
      </c>
      <c r="B119" t="s">
        <v>159</v>
      </c>
      <c r="C119" t="s">
        <v>168</v>
      </c>
      <c r="D119" t="s">
        <v>30</v>
      </c>
      <c r="E119" s="18" t="s">
        <v>291</v>
      </c>
      <c r="F119" t="s">
        <v>84</v>
      </c>
      <c r="G119">
        <v>76.2</v>
      </c>
      <c r="H119" t="s">
        <v>170</v>
      </c>
      <c r="I119" t="s">
        <v>247</v>
      </c>
    </row>
    <row r="120" spans="1:9" x14ac:dyDescent="0.25">
      <c r="A120" t="s">
        <v>74</v>
      </c>
      <c r="B120" t="s">
        <v>161</v>
      </c>
      <c r="C120" t="s">
        <v>168</v>
      </c>
      <c r="D120" t="s">
        <v>30</v>
      </c>
      <c r="E120">
        <v>40.6</v>
      </c>
      <c r="F120" t="s">
        <v>84</v>
      </c>
      <c r="G120">
        <v>82.3</v>
      </c>
      <c r="H120" t="s">
        <v>170</v>
      </c>
      <c r="I120" t="s">
        <v>247</v>
      </c>
    </row>
    <row r="121" spans="1:9" x14ac:dyDescent="0.25">
      <c r="A121" t="s">
        <v>74</v>
      </c>
      <c r="B121" t="s">
        <v>165</v>
      </c>
      <c r="C121" t="s">
        <v>168</v>
      </c>
      <c r="D121" t="s">
        <v>30</v>
      </c>
      <c r="E121">
        <v>44.7</v>
      </c>
      <c r="F121" t="s">
        <v>84</v>
      </c>
      <c r="G121">
        <v>92.3</v>
      </c>
      <c r="H121" t="s">
        <v>170</v>
      </c>
      <c r="I121" t="s">
        <v>247</v>
      </c>
    </row>
    <row r="122" spans="1:9" x14ac:dyDescent="0.25">
      <c r="A122" t="s">
        <v>74</v>
      </c>
      <c r="B122" t="s">
        <v>159</v>
      </c>
      <c r="C122" t="s">
        <v>25</v>
      </c>
      <c r="E122">
        <v>0</v>
      </c>
      <c r="F122" t="s">
        <v>84</v>
      </c>
      <c r="G122">
        <v>0</v>
      </c>
      <c r="H122" t="s">
        <v>170</v>
      </c>
      <c r="I122" t="s">
        <v>248</v>
      </c>
    </row>
    <row r="123" spans="1:9" x14ac:dyDescent="0.25">
      <c r="A123" t="s">
        <v>74</v>
      </c>
      <c r="B123" t="s">
        <v>163</v>
      </c>
      <c r="C123" t="s">
        <v>25</v>
      </c>
      <c r="E123">
        <v>0</v>
      </c>
      <c r="F123" t="s">
        <v>84</v>
      </c>
      <c r="G123">
        <v>0</v>
      </c>
      <c r="H123" t="s">
        <v>170</v>
      </c>
      <c r="I123" t="s">
        <v>248</v>
      </c>
    </row>
    <row r="124" spans="1:9" x14ac:dyDescent="0.25">
      <c r="A124" t="s">
        <v>74</v>
      </c>
      <c r="B124" t="s">
        <v>160</v>
      </c>
      <c r="C124" t="s">
        <v>25</v>
      </c>
      <c r="E124">
        <v>0</v>
      </c>
      <c r="F124" t="s">
        <v>84</v>
      </c>
      <c r="G124">
        <v>0</v>
      </c>
      <c r="H124" t="s">
        <v>170</v>
      </c>
      <c r="I124" t="s">
        <v>248</v>
      </c>
    </row>
    <row r="125" spans="1:9" x14ac:dyDescent="0.25">
      <c r="A125" t="s">
        <v>74</v>
      </c>
      <c r="B125" t="s">
        <v>164</v>
      </c>
      <c r="C125" t="s">
        <v>25</v>
      </c>
      <c r="E125">
        <v>0</v>
      </c>
      <c r="F125" t="s">
        <v>84</v>
      </c>
      <c r="G125">
        <v>0</v>
      </c>
      <c r="H125" t="s">
        <v>170</v>
      </c>
      <c r="I125" t="s">
        <v>248</v>
      </c>
    </row>
    <row r="126" spans="1:9" x14ac:dyDescent="0.25">
      <c r="A126" t="s">
        <v>74</v>
      </c>
      <c r="B126" t="s">
        <v>161</v>
      </c>
      <c r="C126" t="s">
        <v>25</v>
      </c>
      <c r="E126">
        <v>0</v>
      </c>
      <c r="F126" t="s">
        <v>84</v>
      </c>
      <c r="G126">
        <v>0</v>
      </c>
      <c r="H126" t="s">
        <v>170</v>
      </c>
      <c r="I126" t="s">
        <v>248</v>
      </c>
    </row>
    <row r="127" spans="1:9" x14ac:dyDescent="0.25">
      <c r="A127" t="s">
        <v>74</v>
      </c>
      <c r="B127" t="s">
        <v>165</v>
      </c>
      <c r="C127" t="s">
        <v>25</v>
      </c>
      <c r="E127">
        <v>0</v>
      </c>
      <c r="F127" t="s">
        <v>84</v>
      </c>
      <c r="G127">
        <v>0</v>
      </c>
      <c r="H127" t="s">
        <v>170</v>
      </c>
      <c r="I127" t="s">
        <v>248</v>
      </c>
    </row>
    <row r="128" spans="1:9" x14ac:dyDescent="0.25">
      <c r="A128" t="s">
        <v>74</v>
      </c>
      <c r="B128" t="s">
        <v>166</v>
      </c>
      <c r="C128" t="s">
        <v>78</v>
      </c>
      <c r="E128">
        <v>0</v>
      </c>
      <c r="F128" t="s">
        <v>84</v>
      </c>
      <c r="G128">
        <v>0</v>
      </c>
      <c r="H128" t="s">
        <v>170</v>
      </c>
      <c r="I128" t="s">
        <v>135</v>
      </c>
    </row>
    <row r="129" spans="1:9" x14ac:dyDescent="0.25">
      <c r="A129" t="s">
        <v>74</v>
      </c>
      <c r="B129" t="s">
        <v>166</v>
      </c>
      <c r="C129" t="s">
        <v>95</v>
      </c>
      <c r="D129" t="s">
        <v>30</v>
      </c>
      <c r="E129">
        <v>0</v>
      </c>
      <c r="F129" t="s">
        <v>84</v>
      </c>
      <c r="G129">
        <v>0</v>
      </c>
      <c r="H129" t="s">
        <v>170</v>
      </c>
      <c r="I129" t="s">
        <v>244</v>
      </c>
    </row>
    <row r="130" spans="1:9" x14ac:dyDescent="0.25">
      <c r="A130" t="s">
        <v>74</v>
      </c>
      <c r="B130" t="s">
        <v>160</v>
      </c>
      <c r="C130" t="s">
        <v>95</v>
      </c>
      <c r="D130" t="s">
        <v>30</v>
      </c>
      <c r="E130">
        <v>6.45</v>
      </c>
      <c r="F130" t="s">
        <v>84</v>
      </c>
      <c r="G130" s="18" t="s">
        <v>282</v>
      </c>
      <c r="H130" t="s">
        <v>170</v>
      </c>
      <c r="I130" t="s">
        <v>244</v>
      </c>
    </row>
    <row r="131" spans="1:9" x14ac:dyDescent="0.25">
      <c r="A131" t="s">
        <v>74</v>
      </c>
      <c r="B131" t="s">
        <v>164</v>
      </c>
      <c r="C131" t="s">
        <v>95</v>
      </c>
      <c r="D131" t="s">
        <v>30</v>
      </c>
      <c r="E131">
        <v>5</v>
      </c>
      <c r="F131" t="s">
        <v>84</v>
      </c>
      <c r="G131">
        <v>36.1</v>
      </c>
      <c r="H131" t="s">
        <v>170</v>
      </c>
      <c r="I131" t="s">
        <v>244</v>
      </c>
    </row>
    <row r="132" spans="1:9" x14ac:dyDescent="0.25">
      <c r="A132" t="s">
        <v>74</v>
      </c>
      <c r="B132" t="s">
        <v>159</v>
      </c>
      <c r="C132" t="s">
        <v>94</v>
      </c>
      <c r="E132">
        <v>0</v>
      </c>
      <c r="F132" t="s">
        <v>84</v>
      </c>
      <c r="G132">
        <v>0</v>
      </c>
      <c r="H132" t="s">
        <v>170</v>
      </c>
      <c r="I132" t="s">
        <v>135</v>
      </c>
    </row>
    <row r="133" spans="1:9" x14ac:dyDescent="0.25">
      <c r="A133" t="s">
        <v>74</v>
      </c>
      <c r="B133" t="s">
        <v>161</v>
      </c>
      <c r="C133" t="s">
        <v>94</v>
      </c>
      <c r="E133">
        <v>0</v>
      </c>
      <c r="F133" t="s">
        <v>84</v>
      </c>
      <c r="G133">
        <v>0</v>
      </c>
      <c r="H133" t="s">
        <v>170</v>
      </c>
      <c r="I133" t="s">
        <v>135</v>
      </c>
    </row>
    <row r="134" spans="1:9" x14ac:dyDescent="0.25">
      <c r="A134" t="s">
        <v>74</v>
      </c>
      <c r="B134" t="s">
        <v>165</v>
      </c>
      <c r="C134" t="s">
        <v>94</v>
      </c>
      <c r="E134">
        <v>0</v>
      </c>
      <c r="F134" t="s">
        <v>84</v>
      </c>
      <c r="G134">
        <v>0</v>
      </c>
      <c r="H134" t="s">
        <v>170</v>
      </c>
      <c r="I134" t="s">
        <v>135</v>
      </c>
    </row>
    <row r="135" spans="1:9" x14ac:dyDescent="0.25">
      <c r="A135" t="s">
        <v>74</v>
      </c>
      <c r="B135" t="s">
        <v>163</v>
      </c>
      <c r="C135" t="s">
        <v>169</v>
      </c>
      <c r="E135">
        <v>0</v>
      </c>
      <c r="F135" t="s">
        <v>84</v>
      </c>
      <c r="G135">
        <v>0</v>
      </c>
      <c r="H135" t="s">
        <v>170</v>
      </c>
      <c r="I135" t="s">
        <v>135</v>
      </c>
    </row>
    <row r="136" spans="1:9" x14ac:dyDescent="0.25">
      <c r="A136" t="s">
        <v>74</v>
      </c>
      <c r="B136" t="s">
        <v>163</v>
      </c>
      <c r="C136" t="s">
        <v>19</v>
      </c>
      <c r="E136">
        <v>0</v>
      </c>
      <c r="F136" t="s">
        <v>84</v>
      </c>
      <c r="G136">
        <v>0</v>
      </c>
      <c r="H136" t="s">
        <v>170</v>
      </c>
      <c r="I136" t="s">
        <v>135</v>
      </c>
    </row>
    <row r="137" spans="1:9" x14ac:dyDescent="0.25">
      <c r="A137" t="s">
        <v>74</v>
      </c>
      <c r="B137" t="s">
        <v>160</v>
      </c>
      <c r="C137" t="s">
        <v>19</v>
      </c>
      <c r="E137">
        <v>0</v>
      </c>
      <c r="F137" t="s">
        <v>84</v>
      </c>
      <c r="G137">
        <v>0</v>
      </c>
      <c r="H137" t="s">
        <v>170</v>
      </c>
      <c r="I137" t="s">
        <v>135</v>
      </c>
    </row>
    <row r="138" spans="1:9" x14ac:dyDescent="0.25">
      <c r="A138" t="s">
        <v>74</v>
      </c>
      <c r="B138" t="s">
        <v>159</v>
      </c>
      <c r="C138" t="s">
        <v>17</v>
      </c>
      <c r="E138">
        <v>0</v>
      </c>
      <c r="F138" t="s">
        <v>84</v>
      </c>
      <c r="G138">
        <v>0</v>
      </c>
      <c r="H138" t="s">
        <v>170</v>
      </c>
      <c r="I138" t="s">
        <v>135</v>
      </c>
    </row>
    <row r="139" spans="1:9" x14ac:dyDescent="0.25">
      <c r="A139" t="s">
        <v>74</v>
      </c>
      <c r="B139" t="s">
        <v>166</v>
      </c>
      <c r="C139" t="s">
        <v>17</v>
      </c>
      <c r="E139">
        <v>0</v>
      </c>
      <c r="F139" t="s">
        <v>84</v>
      </c>
      <c r="G139">
        <v>0</v>
      </c>
      <c r="H139" t="s">
        <v>170</v>
      </c>
      <c r="I139" t="s">
        <v>135</v>
      </c>
    </row>
    <row r="140" spans="1:9" x14ac:dyDescent="0.25">
      <c r="A140" t="s">
        <v>74</v>
      </c>
      <c r="B140" t="s">
        <v>164</v>
      </c>
      <c r="C140" t="s">
        <v>17</v>
      </c>
      <c r="E140">
        <v>0</v>
      </c>
      <c r="F140" t="s">
        <v>84</v>
      </c>
      <c r="G140">
        <v>0</v>
      </c>
      <c r="H140" t="s">
        <v>170</v>
      </c>
      <c r="I140" t="s">
        <v>135</v>
      </c>
    </row>
    <row r="141" spans="1:9" x14ac:dyDescent="0.25">
      <c r="A141" t="s">
        <v>74</v>
      </c>
      <c r="B141" t="s">
        <v>161</v>
      </c>
      <c r="C141" t="s">
        <v>17</v>
      </c>
      <c r="E141">
        <v>0</v>
      </c>
      <c r="F141" t="s">
        <v>84</v>
      </c>
      <c r="G141">
        <v>0</v>
      </c>
      <c r="H141" t="s">
        <v>170</v>
      </c>
      <c r="I141" t="s">
        <v>135</v>
      </c>
    </row>
    <row r="142" spans="1:9" x14ac:dyDescent="0.25">
      <c r="A142" t="s">
        <v>74</v>
      </c>
      <c r="B142" t="s">
        <v>165</v>
      </c>
      <c r="C142" t="s">
        <v>17</v>
      </c>
      <c r="E142">
        <v>0</v>
      </c>
      <c r="F142" t="s">
        <v>84</v>
      </c>
      <c r="G142">
        <v>0</v>
      </c>
      <c r="H142" t="s">
        <v>170</v>
      </c>
      <c r="I142" t="s">
        <v>135</v>
      </c>
    </row>
    <row r="143" spans="1:9" x14ac:dyDescent="0.25">
      <c r="A143" t="s">
        <v>74</v>
      </c>
      <c r="B143" t="s">
        <v>164</v>
      </c>
      <c r="C143" t="s">
        <v>69</v>
      </c>
      <c r="E143">
        <v>0</v>
      </c>
      <c r="F143" t="s">
        <v>84</v>
      </c>
      <c r="G143">
        <v>0</v>
      </c>
      <c r="H143" t="s">
        <v>170</v>
      </c>
      <c r="I143" t="s">
        <v>135</v>
      </c>
    </row>
    <row r="144" spans="1:9" x14ac:dyDescent="0.25">
      <c r="A144" t="s">
        <v>74</v>
      </c>
      <c r="B144" t="s">
        <v>161</v>
      </c>
      <c r="C144" t="s">
        <v>80</v>
      </c>
      <c r="E144">
        <v>0</v>
      </c>
      <c r="F144" t="s">
        <v>84</v>
      </c>
      <c r="G144">
        <v>0</v>
      </c>
      <c r="H144" t="s">
        <v>170</v>
      </c>
      <c r="I144" t="s">
        <v>135</v>
      </c>
    </row>
    <row r="145" spans="1:9" x14ac:dyDescent="0.25">
      <c r="A145" t="s">
        <v>74</v>
      </c>
      <c r="B145" t="s">
        <v>165</v>
      </c>
      <c r="C145" t="s">
        <v>80</v>
      </c>
      <c r="E145">
        <v>0</v>
      </c>
      <c r="F145" t="s">
        <v>84</v>
      </c>
      <c r="G145">
        <v>0</v>
      </c>
      <c r="H145" t="s">
        <v>170</v>
      </c>
      <c r="I145" t="s">
        <v>135</v>
      </c>
    </row>
    <row r="146" spans="1:9" x14ac:dyDescent="0.25">
      <c r="A146" t="s">
        <v>74</v>
      </c>
      <c r="B146" t="s">
        <v>160</v>
      </c>
      <c r="C146" t="s">
        <v>171</v>
      </c>
      <c r="E146">
        <v>0</v>
      </c>
      <c r="F146" t="s">
        <v>84</v>
      </c>
      <c r="G146">
        <v>0</v>
      </c>
      <c r="H146" t="s">
        <v>170</v>
      </c>
      <c r="I146" t="s">
        <v>135</v>
      </c>
    </row>
    <row r="147" spans="1:9" x14ac:dyDescent="0.25">
      <c r="A147" t="s">
        <v>74</v>
      </c>
      <c r="B147" t="s">
        <v>159</v>
      </c>
      <c r="C147" t="s">
        <v>172</v>
      </c>
      <c r="E147">
        <v>0</v>
      </c>
      <c r="F147" t="s">
        <v>84</v>
      </c>
      <c r="G147">
        <v>0</v>
      </c>
      <c r="H147" t="s">
        <v>170</v>
      </c>
      <c r="I147" t="s">
        <v>135</v>
      </c>
    </row>
    <row r="148" spans="1:9" x14ac:dyDescent="0.25">
      <c r="A148" t="s">
        <v>74</v>
      </c>
      <c r="B148" t="s">
        <v>166</v>
      </c>
      <c r="C148" t="s">
        <v>173</v>
      </c>
      <c r="E148">
        <v>0</v>
      </c>
      <c r="F148" t="s">
        <v>84</v>
      </c>
      <c r="G148">
        <v>0</v>
      </c>
      <c r="H148" t="s">
        <v>170</v>
      </c>
      <c r="I148" t="s">
        <v>135</v>
      </c>
    </row>
    <row r="149" spans="1:9" x14ac:dyDescent="0.25">
      <c r="A149" t="s">
        <v>74</v>
      </c>
      <c r="B149" t="s">
        <v>163</v>
      </c>
      <c r="C149" t="s">
        <v>173</v>
      </c>
      <c r="E149">
        <v>0</v>
      </c>
      <c r="F149" t="s">
        <v>84</v>
      </c>
      <c r="G149">
        <v>0</v>
      </c>
      <c r="H149" t="s">
        <v>170</v>
      </c>
      <c r="I149" t="s">
        <v>135</v>
      </c>
    </row>
    <row r="150" spans="1:9" x14ac:dyDescent="0.25">
      <c r="A150" t="s">
        <v>196</v>
      </c>
      <c r="B150" t="s">
        <v>182</v>
      </c>
      <c r="C150" t="s">
        <v>145</v>
      </c>
      <c r="D150" t="s">
        <v>15</v>
      </c>
      <c r="E150">
        <v>0</v>
      </c>
      <c r="F150" t="s">
        <v>84</v>
      </c>
      <c r="G150">
        <v>5.6</v>
      </c>
      <c r="H150" t="s">
        <v>86</v>
      </c>
      <c r="I150" t="s">
        <v>84</v>
      </c>
    </row>
    <row r="151" spans="1:9" x14ac:dyDescent="0.25">
      <c r="A151" t="s">
        <v>196</v>
      </c>
      <c r="B151" t="s">
        <v>182</v>
      </c>
      <c r="C151" t="s">
        <v>183</v>
      </c>
      <c r="D151" t="s">
        <v>15</v>
      </c>
      <c r="E151">
        <v>0</v>
      </c>
      <c r="F151" t="s">
        <v>84</v>
      </c>
      <c r="G151">
        <v>31.77</v>
      </c>
      <c r="H151" t="s">
        <v>86</v>
      </c>
      <c r="I151" t="s">
        <v>84</v>
      </c>
    </row>
    <row r="152" spans="1:9" x14ac:dyDescent="0.25">
      <c r="A152" t="s">
        <v>196</v>
      </c>
      <c r="B152" t="s">
        <v>182</v>
      </c>
      <c r="C152" t="s">
        <v>184</v>
      </c>
      <c r="D152" t="s">
        <v>30</v>
      </c>
      <c r="E152">
        <v>0</v>
      </c>
      <c r="F152" t="s">
        <v>84</v>
      </c>
      <c r="G152">
        <v>36.36</v>
      </c>
      <c r="H152" t="s">
        <v>86</v>
      </c>
      <c r="I152" t="s">
        <v>84</v>
      </c>
    </row>
    <row r="153" spans="1:9" x14ac:dyDescent="0.25">
      <c r="A153" t="s">
        <v>196</v>
      </c>
      <c r="B153" t="s">
        <v>182</v>
      </c>
      <c r="C153" t="s">
        <v>187</v>
      </c>
      <c r="D153" t="s">
        <v>30</v>
      </c>
      <c r="E153">
        <v>7</v>
      </c>
      <c r="F153" t="s">
        <v>84</v>
      </c>
      <c r="G153">
        <v>23</v>
      </c>
      <c r="H153" t="s">
        <v>86</v>
      </c>
      <c r="I153" t="s">
        <v>84</v>
      </c>
    </row>
    <row r="154" spans="1:9" x14ac:dyDescent="0.25">
      <c r="A154" t="s">
        <v>196</v>
      </c>
      <c r="B154" t="s">
        <v>182</v>
      </c>
      <c r="C154" t="s">
        <v>36</v>
      </c>
      <c r="D154" t="s">
        <v>15</v>
      </c>
      <c r="E154">
        <v>0</v>
      </c>
      <c r="F154" t="s">
        <v>84</v>
      </c>
      <c r="G154">
        <v>39.9</v>
      </c>
      <c r="H154" t="s">
        <v>86</v>
      </c>
      <c r="I154" t="s">
        <v>84</v>
      </c>
    </row>
    <row r="155" spans="1:9" x14ac:dyDescent="0.25">
      <c r="A155" t="s">
        <v>196</v>
      </c>
      <c r="B155" t="s">
        <v>182</v>
      </c>
      <c r="C155" t="s">
        <v>169</v>
      </c>
      <c r="D155" t="s">
        <v>15</v>
      </c>
      <c r="E155">
        <v>0</v>
      </c>
      <c r="F155" t="s">
        <v>84</v>
      </c>
      <c r="G155">
        <v>19.8</v>
      </c>
      <c r="H155" t="s">
        <v>86</v>
      </c>
      <c r="I155" t="s">
        <v>84</v>
      </c>
    </row>
    <row r="156" spans="1:9" x14ac:dyDescent="0.25">
      <c r="A156" t="s">
        <v>196</v>
      </c>
      <c r="B156" t="s">
        <v>188</v>
      </c>
      <c r="C156" t="s">
        <v>190</v>
      </c>
      <c r="D156" t="s">
        <v>15</v>
      </c>
      <c r="E156">
        <v>0</v>
      </c>
      <c r="F156" t="s">
        <v>84</v>
      </c>
      <c r="G156" s="18" t="s">
        <v>283</v>
      </c>
      <c r="H156" t="s">
        <v>86</v>
      </c>
      <c r="I156" t="s">
        <v>84</v>
      </c>
    </row>
    <row r="157" spans="1:9" x14ac:dyDescent="0.25">
      <c r="A157" t="s">
        <v>196</v>
      </c>
      <c r="B157" t="s">
        <v>188</v>
      </c>
      <c r="C157" t="s">
        <v>191</v>
      </c>
      <c r="D157" t="s">
        <v>30</v>
      </c>
      <c r="E157">
        <v>0</v>
      </c>
      <c r="F157" t="s">
        <v>84</v>
      </c>
      <c r="G157">
        <v>84.43</v>
      </c>
      <c r="H157" t="s">
        <v>86</v>
      </c>
      <c r="I157" t="s">
        <v>84</v>
      </c>
    </row>
    <row r="158" spans="1:9" x14ac:dyDescent="0.25">
      <c r="A158" t="s">
        <v>196</v>
      </c>
      <c r="B158" t="s">
        <v>188</v>
      </c>
      <c r="C158" t="s">
        <v>143</v>
      </c>
      <c r="D158" t="s">
        <v>15</v>
      </c>
      <c r="E158">
        <v>0</v>
      </c>
      <c r="F158" t="s">
        <v>84</v>
      </c>
      <c r="G158" s="18" t="s">
        <v>284</v>
      </c>
      <c r="H158" t="s">
        <v>86</v>
      </c>
      <c r="I158" t="s">
        <v>84</v>
      </c>
    </row>
    <row r="159" spans="1:9" x14ac:dyDescent="0.25">
      <c r="A159" t="s">
        <v>196</v>
      </c>
      <c r="B159" t="s">
        <v>188</v>
      </c>
      <c r="C159" t="s">
        <v>78</v>
      </c>
      <c r="D159" t="s">
        <v>15</v>
      </c>
      <c r="E159">
        <v>0</v>
      </c>
      <c r="F159" t="s">
        <v>84</v>
      </c>
      <c r="G159">
        <v>11</v>
      </c>
      <c r="H159" t="s">
        <v>86</v>
      </c>
      <c r="I159" t="s">
        <v>84</v>
      </c>
    </row>
    <row r="160" spans="1:9" x14ac:dyDescent="0.25">
      <c r="A160" t="s">
        <v>196</v>
      </c>
      <c r="B160" t="s">
        <v>188</v>
      </c>
      <c r="C160" t="s">
        <v>25</v>
      </c>
      <c r="D160" t="s">
        <v>15</v>
      </c>
      <c r="E160">
        <v>0</v>
      </c>
      <c r="F160" t="s">
        <v>84</v>
      </c>
      <c r="G160" s="18" t="s">
        <v>283</v>
      </c>
      <c r="H160" t="s">
        <v>86</v>
      </c>
      <c r="I160" t="s">
        <v>84</v>
      </c>
    </row>
    <row r="161" spans="1:10" x14ac:dyDescent="0.25">
      <c r="A161" t="s">
        <v>196</v>
      </c>
      <c r="B161" t="s">
        <v>188</v>
      </c>
      <c r="C161" t="s">
        <v>192</v>
      </c>
      <c r="D161" t="s">
        <v>15</v>
      </c>
      <c r="E161">
        <v>0</v>
      </c>
      <c r="F161" t="s">
        <v>84</v>
      </c>
      <c r="G161">
        <v>3.8</v>
      </c>
      <c r="H161" t="s">
        <v>86</v>
      </c>
      <c r="I161" t="s">
        <v>84</v>
      </c>
    </row>
    <row r="162" spans="1:10" x14ac:dyDescent="0.25">
      <c r="A162" t="s">
        <v>196</v>
      </c>
      <c r="B162" t="s">
        <v>189</v>
      </c>
      <c r="C162" t="s">
        <v>190</v>
      </c>
      <c r="D162" t="s">
        <v>15</v>
      </c>
      <c r="E162">
        <v>0</v>
      </c>
      <c r="F162" t="s">
        <v>84</v>
      </c>
      <c r="G162">
        <v>8.85</v>
      </c>
      <c r="H162" t="s">
        <v>86</v>
      </c>
      <c r="I162" t="s">
        <v>84</v>
      </c>
    </row>
    <row r="163" spans="1:10" x14ac:dyDescent="0.25">
      <c r="A163" t="s">
        <v>196</v>
      </c>
      <c r="B163" t="s">
        <v>189</v>
      </c>
      <c r="C163" t="s">
        <v>193</v>
      </c>
      <c r="D163" t="s">
        <v>30</v>
      </c>
      <c r="E163">
        <v>1.6</v>
      </c>
      <c r="F163" t="s">
        <v>84</v>
      </c>
      <c r="G163">
        <v>21.52</v>
      </c>
      <c r="H163" t="s">
        <v>86</v>
      </c>
      <c r="I163" t="s">
        <v>84</v>
      </c>
    </row>
    <row r="164" spans="1:10" x14ac:dyDescent="0.25">
      <c r="A164" t="s">
        <v>196</v>
      </c>
      <c r="B164" t="s">
        <v>189</v>
      </c>
      <c r="C164" t="s">
        <v>194</v>
      </c>
      <c r="D164" t="s">
        <v>30</v>
      </c>
      <c r="E164">
        <v>0.21</v>
      </c>
      <c r="F164" t="s">
        <v>84</v>
      </c>
      <c r="G164">
        <v>6.25</v>
      </c>
      <c r="H164" t="s">
        <v>86</v>
      </c>
      <c r="I164" t="s">
        <v>84</v>
      </c>
    </row>
    <row r="165" spans="1:10" x14ac:dyDescent="0.25">
      <c r="A165" t="s">
        <v>196</v>
      </c>
      <c r="B165" t="s">
        <v>189</v>
      </c>
      <c r="C165" t="s">
        <v>195</v>
      </c>
      <c r="D165" t="s">
        <v>30</v>
      </c>
      <c r="E165">
        <v>2.33</v>
      </c>
      <c r="F165" t="s">
        <v>84</v>
      </c>
      <c r="G165">
        <v>6.02</v>
      </c>
      <c r="H165" t="s">
        <v>86</v>
      </c>
      <c r="I165" t="s">
        <v>84</v>
      </c>
    </row>
    <row r="166" spans="1:10" x14ac:dyDescent="0.25">
      <c r="A166" t="s">
        <v>196</v>
      </c>
      <c r="B166" t="s">
        <v>189</v>
      </c>
      <c r="C166" t="s">
        <v>46</v>
      </c>
      <c r="D166" t="s">
        <v>30</v>
      </c>
      <c r="E166">
        <v>6.36</v>
      </c>
      <c r="F166" t="s">
        <v>84</v>
      </c>
      <c r="G166">
        <v>23.75</v>
      </c>
      <c r="H166" t="s">
        <v>86</v>
      </c>
      <c r="I166" t="s">
        <v>84</v>
      </c>
    </row>
    <row r="167" spans="1:10" x14ac:dyDescent="0.25">
      <c r="A167" t="s">
        <v>196</v>
      </c>
      <c r="B167" t="s">
        <v>189</v>
      </c>
      <c r="C167" t="s">
        <v>78</v>
      </c>
      <c r="D167" t="s">
        <v>15</v>
      </c>
      <c r="E167">
        <v>0</v>
      </c>
      <c r="F167" t="s">
        <v>84</v>
      </c>
      <c r="G167" s="18" t="s">
        <v>285</v>
      </c>
      <c r="H167" t="s">
        <v>86</v>
      </c>
      <c r="I167" t="s">
        <v>84</v>
      </c>
    </row>
    <row r="168" spans="1:10" x14ac:dyDescent="0.25">
      <c r="A168" t="s">
        <v>74</v>
      </c>
      <c r="B168" t="s">
        <v>87</v>
      </c>
      <c r="C168" t="s">
        <v>158</v>
      </c>
      <c r="E168">
        <v>0</v>
      </c>
      <c r="F168" t="s">
        <v>84</v>
      </c>
      <c r="G168">
        <v>0</v>
      </c>
      <c r="H168" t="s">
        <v>170</v>
      </c>
      <c r="I168" t="s">
        <v>135</v>
      </c>
    </row>
    <row r="169" spans="1:10" x14ac:dyDescent="0.25">
      <c r="A169" t="s">
        <v>74</v>
      </c>
      <c r="B169" t="s">
        <v>87</v>
      </c>
      <c r="C169" t="s">
        <v>77</v>
      </c>
      <c r="D169" t="s">
        <v>15</v>
      </c>
      <c r="E169">
        <v>0</v>
      </c>
      <c r="F169" t="s">
        <v>84</v>
      </c>
      <c r="G169">
        <v>0</v>
      </c>
      <c r="H169" t="s">
        <v>170</v>
      </c>
      <c r="I169" t="s">
        <v>246</v>
      </c>
    </row>
    <row r="170" spans="1:10" x14ac:dyDescent="0.25">
      <c r="A170" t="s">
        <v>74</v>
      </c>
      <c r="B170" t="s">
        <v>87</v>
      </c>
      <c r="C170" t="s">
        <v>25</v>
      </c>
      <c r="E170">
        <v>0</v>
      </c>
      <c r="F170" t="s">
        <v>84</v>
      </c>
      <c r="G170">
        <v>0</v>
      </c>
      <c r="H170" t="s">
        <v>170</v>
      </c>
      <c r="I170" t="s">
        <v>248</v>
      </c>
    </row>
    <row r="171" spans="1:10" x14ac:dyDescent="0.25">
      <c r="A171" t="s">
        <v>74</v>
      </c>
      <c r="B171" t="s">
        <v>87</v>
      </c>
      <c r="C171" t="s">
        <v>95</v>
      </c>
      <c r="D171" t="s">
        <v>30</v>
      </c>
      <c r="E171">
        <v>3.77</v>
      </c>
      <c r="F171" t="s">
        <v>84</v>
      </c>
      <c r="G171">
        <v>28.6</v>
      </c>
      <c r="H171" t="s">
        <v>170</v>
      </c>
      <c r="I171" t="s">
        <v>244</v>
      </c>
    </row>
    <row r="172" spans="1:10" x14ac:dyDescent="0.25">
      <c r="A172" t="s">
        <v>74</v>
      </c>
      <c r="B172" t="s">
        <v>87</v>
      </c>
      <c r="C172" t="s">
        <v>17</v>
      </c>
      <c r="E172">
        <v>0</v>
      </c>
      <c r="F172" t="s">
        <v>84</v>
      </c>
      <c r="G172">
        <v>0</v>
      </c>
      <c r="H172" t="s">
        <v>170</v>
      </c>
      <c r="I172" t="s">
        <v>135</v>
      </c>
    </row>
    <row r="173" spans="1:10" x14ac:dyDescent="0.25">
      <c r="A173" t="s">
        <v>74</v>
      </c>
      <c r="B173" t="s">
        <v>87</v>
      </c>
      <c r="C173" t="s">
        <v>144</v>
      </c>
      <c r="E173">
        <v>0</v>
      </c>
      <c r="F173" t="s">
        <v>84</v>
      </c>
      <c r="G173">
        <v>0</v>
      </c>
      <c r="H173" t="s">
        <v>170</v>
      </c>
      <c r="I173" t="s">
        <v>135</v>
      </c>
    </row>
    <row r="174" spans="1:10" x14ac:dyDescent="0.25">
      <c r="A174" t="s">
        <v>250</v>
      </c>
      <c r="B174" t="s">
        <v>251</v>
      </c>
      <c r="C174" t="s">
        <v>14</v>
      </c>
      <c r="D174" t="s">
        <v>15</v>
      </c>
      <c r="E174">
        <v>11</v>
      </c>
      <c r="F174" t="s">
        <v>84</v>
      </c>
      <c r="G174">
        <v>34.9</v>
      </c>
      <c r="H174" t="s">
        <v>86</v>
      </c>
      <c r="I174" t="s">
        <v>135</v>
      </c>
      <c r="J174" t="s">
        <v>261</v>
      </c>
    </row>
    <row r="175" spans="1:10" x14ac:dyDescent="0.25">
      <c r="A175" t="s">
        <v>250</v>
      </c>
      <c r="B175" t="s">
        <v>251</v>
      </c>
      <c r="C175" t="s">
        <v>254</v>
      </c>
      <c r="D175" t="s">
        <v>15</v>
      </c>
      <c r="E175">
        <v>10.6</v>
      </c>
      <c r="F175" t="s">
        <v>84</v>
      </c>
      <c r="G175">
        <v>54.5</v>
      </c>
      <c r="H175" t="s">
        <v>86</v>
      </c>
      <c r="I175" t="s">
        <v>135</v>
      </c>
      <c r="J175" t="s">
        <v>262</v>
      </c>
    </row>
    <row r="176" spans="1:10" x14ac:dyDescent="0.25">
      <c r="A176" t="s">
        <v>250</v>
      </c>
      <c r="B176" t="s">
        <v>251</v>
      </c>
      <c r="C176" t="s">
        <v>255</v>
      </c>
      <c r="D176" t="s">
        <v>15</v>
      </c>
      <c r="E176">
        <v>0</v>
      </c>
      <c r="F176" s="17" t="s">
        <v>84</v>
      </c>
      <c r="G176">
        <v>13.9</v>
      </c>
      <c r="H176" t="s">
        <v>86</v>
      </c>
      <c r="I176" t="s">
        <v>135</v>
      </c>
      <c r="J176" t="s">
        <v>263</v>
      </c>
    </row>
    <row r="177" spans="1:10" x14ac:dyDescent="0.25">
      <c r="A177" t="s">
        <v>250</v>
      </c>
      <c r="B177" t="s">
        <v>251</v>
      </c>
      <c r="C177" t="s">
        <v>256</v>
      </c>
      <c r="D177" t="s">
        <v>30</v>
      </c>
      <c r="E177">
        <v>13</v>
      </c>
      <c r="F177" s="17" t="s">
        <v>84</v>
      </c>
      <c r="G177" s="18" t="s">
        <v>275</v>
      </c>
      <c r="H177" t="s">
        <v>86</v>
      </c>
      <c r="I177" t="s">
        <v>135</v>
      </c>
      <c r="J177" s="16" t="s">
        <v>272</v>
      </c>
    </row>
    <row r="178" spans="1:10" x14ac:dyDescent="0.25">
      <c r="A178" t="s">
        <v>250</v>
      </c>
      <c r="B178" t="s">
        <v>251</v>
      </c>
      <c r="C178" t="s">
        <v>257</v>
      </c>
      <c r="D178" t="s">
        <v>15</v>
      </c>
      <c r="E178">
        <v>0</v>
      </c>
      <c r="F178" s="17" t="s">
        <v>84</v>
      </c>
      <c r="G178">
        <v>28.5</v>
      </c>
      <c r="H178" t="s">
        <v>86</v>
      </c>
      <c r="I178" t="s">
        <v>135</v>
      </c>
      <c r="J178" t="s">
        <v>264</v>
      </c>
    </row>
    <row r="179" spans="1:10" x14ac:dyDescent="0.25">
      <c r="A179" t="s">
        <v>250</v>
      </c>
      <c r="B179" t="s">
        <v>251</v>
      </c>
      <c r="C179" t="s">
        <v>147</v>
      </c>
      <c r="D179" t="s">
        <v>15</v>
      </c>
      <c r="E179">
        <v>0</v>
      </c>
      <c r="F179" s="17" t="s">
        <v>84</v>
      </c>
      <c r="G179">
        <v>39.1</v>
      </c>
      <c r="H179" t="s">
        <v>86</v>
      </c>
      <c r="I179" t="s">
        <v>135</v>
      </c>
      <c r="J179" t="s">
        <v>265</v>
      </c>
    </row>
    <row r="180" spans="1:10" x14ac:dyDescent="0.25">
      <c r="A180" t="s">
        <v>250</v>
      </c>
      <c r="B180" t="s">
        <v>253</v>
      </c>
      <c r="C180" t="s">
        <v>14</v>
      </c>
      <c r="D180" t="s">
        <v>15</v>
      </c>
      <c r="E180">
        <v>21</v>
      </c>
      <c r="F180" s="17" t="s">
        <v>84</v>
      </c>
      <c r="G180" s="18" t="s">
        <v>276</v>
      </c>
      <c r="H180" t="s">
        <v>86</v>
      </c>
      <c r="I180" t="s">
        <v>135</v>
      </c>
      <c r="J180" t="s">
        <v>266</v>
      </c>
    </row>
    <row r="181" spans="1:10" x14ac:dyDescent="0.25">
      <c r="A181" t="s">
        <v>250</v>
      </c>
      <c r="B181" t="s">
        <v>253</v>
      </c>
      <c r="C181" t="s">
        <v>143</v>
      </c>
      <c r="D181" t="s">
        <v>15</v>
      </c>
      <c r="E181">
        <v>0</v>
      </c>
      <c r="F181" s="17" t="s">
        <v>84</v>
      </c>
      <c r="G181">
        <v>18.3</v>
      </c>
      <c r="H181" t="s">
        <v>86</v>
      </c>
      <c r="I181" t="s">
        <v>135</v>
      </c>
      <c r="J181" t="s">
        <v>267</v>
      </c>
    </row>
    <row r="182" spans="1:10" x14ac:dyDescent="0.25">
      <c r="A182" t="s">
        <v>250</v>
      </c>
      <c r="B182" t="s">
        <v>253</v>
      </c>
      <c r="C182" t="s">
        <v>256</v>
      </c>
      <c r="D182" t="s">
        <v>30</v>
      </c>
      <c r="E182" s="18" t="s">
        <v>274</v>
      </c>
      <c r="F182" s="17" t="s">
        <v>84</v>
      </c>
      <c r="G182">
        <v>50.5</v>
      </c>
      <c r="H182" t="s">
        <v>86</v>
      </c>
      <c r="I182" t="s">
        <v>135</v>
      </c>
      <c r="J182" s="16" t="s">
        <v>268</v>
      </c>
    </row>
    <row r="183" spans="1:10" x14ac:dyDescent="0.25">
      <c r="A183" t="s">
        <v>250</v>
      </c>
      <c r="B183" t="s">
        <v>253</v>
      </c>
      <c r="C183" t="s">
        <v>258</v>
      </c>
      <c r="D183" t="s">
        <v>15</v>
      </c>
      <c r="E183">
        <v>1.2</v>
      </c>
      <c r="F183" s="17" t="s">
        <v>84</v>
      </c>
      <c r="G183">
        <v>23</v>
      </c>
      <c r="H183" t="s">
        <v>86</v>
      </c>
      <c r="I183" t="s">
        <v>135</v>
      </c>
      <c r="J183" t="s">
        <v>269</v>
      </c>
    </row>
    <row r="184" spans="1:10" x14ac:dyDescent="0.25">
      <c r="A184" t="s">
        <v>250</v>
      </c>
      <c r="B184" t="s">
        <v>253</v>
      </c>
      <c r="C184" t="s">
        <v>259</v>
      </c>
      <c r="D184" t="s">
        <v>15</v>
      </c>
      <c r="E184">
        <v>6.1</v>
      </c>
      <c r="F184" s="17" t="s">
        <v>84</v>
      </c>
      <c r="G184">
        <v>51.5</v>
      </c>
      <c r="H184" t="s">
        <v>86</v>
      </c>
      <c r="I184" t="s">
        <v>135</v>
      </c>
      <c r="J184" t="s">
        <v>270</v>
      </c>
    </row>
    <row r="185" spans="1:10" x14ac:dyDescent="0.25">
      <c r="A185" t="s">
        <v>250</v>
      </c>
      <c r="B185" t="s">
        <v>253</v>
      </c>
      <c r="C185" t="s">
        <v>71</v>
      </c>
      <c r="D185" t="s">
        <v>15</v>
      </c>
      <c r="E185">
        <v>12</v>
      </c>
      <c r="F185" s="17" t="s">
        <v>84</v>
      </c>
      <c r="G185" s="18" t="s">
        <v>277</v>
      </c>
      <c r="H185" t="s">
        <v>86</v>
      </c>
      <c r="I185" t="s">
        <v>135</v>
      </c>
      <c r="J185" t="s">
        <v>271</v>
      </c>
    </row>
  </sheetData>
  <autoFilter ref="A1:J185" xr:uid="{084F04E2-270D-48CB-A629-AC07DDCD6B7C}"/>
  <conditionalFormatting sqref="D2:D18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3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102</v>
      </c>
      <c r="B1" s="13" t="s">
        <v>103</v>
      </c>
      <c r="C1" s="13" t="s">
        <v>157</v>
      </c>
      <c r="D1" s="13" t="s">
        <v>110</v>
      </c>
      <c r="E1" s="13" t="s">
        <v>11</v>
      </c>
      <c r="F1" s="12" t="s">
        <v>118</v>
      </c>
      <c r="G1" s="12" t="s">
        <v>133</v>
      </c>
      <c r="H1" s="13" t="s">
        <v>115</v>
      </c>
      <c r="I1" s="13" t="s">
        <v>116</v>
      </c>
      <c r="J1" s="13" t="s">
        <v>117</v>
      </c>
      <c r="K1" s="13" t="s">
        <v>119</v>
      </c>
      <c r="L1" s="13" t="s">
        <v>120</v>
      </c>
      <c r="M1" s="13" t="s">
        <v>134</v>
      </c>
      <c r="N1" s="13" t="s">
        <v>121</v>
      </c>
      <c r="O1" s="13" t="s">
        <v>122</v>
      </c>
      <c r="P1" s="13" t="s">
        <v>123</v>
      </c>
      <c r="Q1" s="13" t="s">
        <v>124</v>
      </c>
      <c r="R1" s="13" t="s">
        <v>125</v>
      </c>
    </row>
    <row r="2" spans="1:18" x14ac:dyDescent="0.25">
      <c r="A2" t="s">
        <v>12</v>
      </c>
      <c r="B2" t="s">
        <v>13</v>
      </c>
      <c r="C2" t="s">
        <v>108</v>
      </c>
      <c r="D2">
        <v>7</v>
      </c>
      <c r="E2" t="s">
        <v>114</v>
      </c>
      <c r="F2" t="s">
        <v>107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129</v>
      </c>
      <c r="O2" t="s">
        <v>130</v>
      </c>
      <c r="P2" t="s">
        <v>131</v>
      </c>
      <c r="Q2" t="s">
        <v>132</v>
      </c>
    </row>
    <row r="3" spans="1:18" x14ac:dyDescent="0.25">
      <c r="A3" t="s">
        <v>12</v>
      </c>
      <c r="B3" t="s">
        <v>28</v>
      </c>
      <c r="C3" t="s">
        <v>108</v>
      </c>
      <c r="D3">
        <v>6</v>
      </c>
      <c r="E3" t="s">
        <v>114</v>
      </c>
      <c r="F3" t="s">
        <v>107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129</v>
      </c>
      <c r="O3" t="s">
        <v>130</v>
      </c>
      <c r="P3" t="s">
        <v>131</v>
      </c>
      <c r="Q3" t="s">
        <v>132</v>
      </c>
    </row>
    <row r="4" spans="1:18" x14ac:dyDescent="0.25">
      <c r="A4" t="s">
        <v>12</v>
      </c>
      <c r="B4" t="s">
        <v>33</v>
      </c>
      <c r="C4" t="s">
        <v>108</v>
      </c>
      <c r="D4">
        <v>8</v>
      </c>
      <c r="E4" t="s">
        <v>114</v>
      </c>
      <c r="F4" t="s">
        <v>107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129</v>
      </c>
      <c r="O4" t="s">
        <v>130</v>
      </c>
      <c r="P4" t="s">
        <v>131</v>
      </c>
      <c r="Q4" t="s">
        <v>132</v>
      </c>
    </row>
    <row r="5" spans="1:18" x14ac:dyDescent="0.25">
      <c r="A5" t="s">
        <v>41</v>
      </c>
      <c r="B5" t="s">
        <v>13</v>
      </c>
      <c r="C5" t="s">
        <v>108</v>
      </c>
      <c r="D5">
        <v>6</v>
      </c>
      <c r="E5" t="s">
        <v>114</v>
      </c>
      <c r="F5" t="s">
        <v>111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129</v>
      </c>
      <c r="O5" t="s">
        <v>130</v>
      </c>
      <c r="P5" t="s">
        <v>131</v>
      </c>
      <c r="Q5" t="s">
        <v>132</v>
      </c>
    </row>
    <row r="6" spans="1:18" x14ac:dyDescent="0.25">
      <c r="A6" t="s">
        <v>41</v>
      </c>
      <c r="B6" t="s">
        <v>28</v>
      </c>
      <c r="C6" t="s">
        <v>108</v>
      </c>
      <c r="D6">
        <v>6</v>
      </c>
      <c r="E6" t="s">
        <v>114</v>
      </c>
      <c r="F6" t="s">
        <v>111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129</v>
      </c>
      <c r="O6" t="s">
        <v>130</v>
      </c>
      <c r="P6" t="s">
        <v>131</v>
      </c>
      <c r="Q6" t="s">
        <v>132</v>
      </c>
    </row>
    <row r="7" spans="1:18" x14ac:dyDescent="0.25">
      <c r="A7" t="s">
        <v>41</v>
      </c>
      <c r="B7" t="s">
        <v>33</v>
      </c>
      <c r="C7" t="s">
        <v>108</v>
      </c>
      <c r="D7">
        <v>6</v>
      </c>
      <c r="E7" t="s">
        <v>114</v>
      </c>
      <c r="F7" t="s">
        <v>111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129</v>
      </c>
      <c r="O7" t="s">
        <v>130</v>
      </c>
      <c r="P7" t="s">
        <v>131</v>
      </c>
      <c r="Q7" t="s">
        <v>132</v>
      </c>
    </row>
    <row r="8" spans="1:18" x14ac:dyDescent="0.25">
      <c r="A8" t="s">
        <v>41</v>
      </c>
      <c r="B8" t="s">
        <v>60</v>
      </c>
      <c r="C8" t="s">
        <v>108</v>
      </c>
      <c r="D8">
        <v>4</v>
      </c>
      <c r="E8" t="s">
        <v>114</v>
      </c>
      <c r="F8" t="s">
        <v>111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129</v>
      </c>
      <c r="O8" t="s">
        <v>130</v>
      </c>
      <c r="P8" t="s">
        <v>131</v>
      </c>
      <c r="Q8" t="s">
        <v>132</v>
      </c>
    </row>
    <row r="9" spans="1:18" x14ac:dyDescent="0.25">
      <c r="A9" t="s">
        <v>65</v>
      </c>
      <c r="B9" t="s">
        <v>66</v>
      </c>
      <c r="C9" t="s">
        <v>108</v>
      </c>
      <c r="D9">
        <v>7</v>
      </c>
      <c r="E9" t="s">
        <v>114</v>
      </c>
      <c r="F9" t="s">
        <v>112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129</v>
      </c>
      <c r="O9" t="s">
        <v>130</v>
      </c>
      <c r="P9" t="s">
        <v>131</v>
      </c>
      <c r="Q9" t="s">
        <v>132</v>
      </c>
    </row>
    <row r="10" spans="1:18" x14ac:dyDescent="0.25">
      <c r="A10" t="s">
        <v>65</v>
      </c>
      <c r="B10" t="s">
        <v>73</v>
      </c>
      <c r="C10" t="s">
        <v>108</v>
      </c>
      <c r="D10">
        <v>7</v>
      </c>
      <c r="E10" t="s">
        <v>114</v>
      </c>
      <c r="F10" t="s">
        <v>112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129</v>
      </c>
      <c r="O10" t="s">
        <v>130</v>
      </c>
      <c r="P10" t="s">
        <v>131</v>
      </c>
      <c r="Q10" t="s">
        <v>132</v>
      </c>
    </row>
    <row r="11" spans="1:18" x14ac:dyDescent="0.25">
      <c r="A11" t="s">
        <v>101</v>
      </c>
      <c r="B11" t="s">
        <v>87</v>
      </c>
      <c r="C11" t="s">
        <v>108</v>
      </c>
      <c r="D11">
        <v>12</v>
      </c>
      <c r="E11" t="s">
        <v>113</v>
      </c>
      <c r="F11" t="s">
        <v>109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126</v>
      </c>
      <c r="O11" t="s">
        <v>127</v>
      </c>
      <c r="P11" t="s">
        <v>128</v>
      </c>
    </row>
    <row r="12" spans="1:18" x14ac:dyDescent="0.25">
      <c r="A12" t="s">
        <v>139</v>
      </c>
      <c r="B12" t="s">
        <v>202</v>
      </c>
      <c r="C12" t="s">
        <v>108</v>
      </c>
      <c r="D12">
        <v>7</v>
      </c>
      <c r="E12" t="s">
        <v>114</v>
      </c>
      <c r="F12" t="s">
        <v>148</v>
      </c>
      <c r="G12">
        <v>2</v>
      </c>
      <c r="H12">
        <v>0</v>
      </c>
      <c r="I12">
        <v>71.599999999999994</v>
      </c>
      <c r="J12">
        <v>100</v>
      </c>
      <c r="N12" t="s">
        <v>149</v>
      </c>
      <c r="O12" t="s">
        <v>150</v>
      </c>
    </row>
    <row r="13" spans="1:18" x14ac:dyDescent="0.25">
      <c r="A13" t="s">
        <v>139</v>
      </c>
      <c r="B13" t="s">
        <v>203</v>
      </c>
      <c r="C13" t="s">
        <v>108</v>
      </c>
      <c r="D13">
        <v>5</v>
      </c>
      <c r="E13" t="s">
        <v>114</v>
      </c>
      <c r="F13" t="s">
        <v>148</v>
      </c>
      <c r="G13">
        <v>2</v>
      </c>
      <c r="H13">
        <v>0</v>
      </c>
      <c r="I13">
        <v>43.7</v>
      </c>
      <c r="J13">
        <v>100</v>
      </c>
      <c r="N13" t="s">
        <v>149</v>
      </c>
      <c r="O13" t="s">
        <v>150</v>
      </c>
    </row>
    <row r="14" spans="1:18" x14ac:dyDescent="0.25">
      <c r="A14" t="s">
        <v>139</v>
      </c>
      <c r="B14" t="s">
        <v>204</v>
      </c>
      <c r="C14" t="s">
        <v>108</v>
      </c>
      <c r="D14">
        <v>6</v>
      </c>
      <c r="E14" t="s">
        <v>114</v>
      </c>
      <c r="F14" t="s">
        <v>148</v>
      </c>
      <c r="G14">
        <v>2</v>
      </c>
      <c r="H14">
        <v>0</v>
      </c>
      <c r="I14">
        <v>56.8</v>
      </c>
      <c r="J14">
        <v>100</v>
      </c>
      <c r="N14" t="s">
        <v>149</v>
      </c>
      <c r="O14" t="s">
        <v>150</v>
      </c>
    </row>
    <row r="15" spans="1:18" x14ac:dyDescent="0.25">
      <c r="A15" t="s">
        <v>139</v>
      </c>
      <c r="B15" t="s">
        <v>205</v>
      </c>
      <c r="C15" t="s">
        <v>108</v>
      </c>
      <c r="D15">
        <v>7</v>
      </c>
      <c r="E15" t="s">
        <v>114</v>
      </c>
      <c r="F15" t="s">
        <v>148</v>
      </c>
      <c r="G15">
        <v>2</v>
      </c>
      <c r="H15">
        <v>0</v>
      </c>
      <c r="I15">
        <v>55.7</v>
      </c>
      <c r="J15">
        <v>100</v>
      </c>
      <c r="N15" t="s">
        <v>149</v>
      </c>
      <c r="O15" t="s">
        <v>150</v>
      </c>
    </row>
    <row r="16" spans="1:18" x14ac:dyDescent="0.25">
      <c r="A16" t="s">
        <v>151</v>
      </c>
      <c r="B16" t="s">
        <v>152</v>
      </c>
      <c r="C16" t="s">
        <v>108</v>
      </c>
      <c r="D16">
        <v>7</v>
      </c>
      <c r="E16" t="s">
        <v>114</v>
      </c>
      <c r="F16" t="s">
        <v>155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129</v>
      </c>
      <c r="O16" t="s">
        <v>130</v>
      </c>
      <c r="P16" t="s">
        <v>131</v>
      </c>
      <c r="Q16" t="s">
        <v>132</v>
      </c>
      <c r="R16" t="s">
        <v>156</v>
      </c>
    </row>
    <row r="17" spans="1:18" x14ac:dyDescent="0.25">
      <c r="A17" t="s">
        <v>151</v>
      </c>
      <c r="B17" t="s">
        <v>153</v>
      </c>
      <c r="C17" t="s">
        <v>108</v>
      </c>
      <c r="D17">
        <v>6</v>
      </c>
      <c r="E17" t="s">
        <v>114</v>
      </c>
      <c r="F17" t="s">
        <v>155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129</v>
      </c>
      <c r="O17" t="s">
        <v>130</v>
      </c>
      <c r="P17" t="s">
        <v>131</v>
      </c>
      <c r="Q17" t="s">
        <v>132</v>
      </c>
      <c r="R17" t="s">
        <v>156</v>
      </c>
    </row>
    <row r="18" spans="1:18" x14ac:dyDescent="0.25">
      <c r="A18" t="s">
        <v>151</v>
      </c>
      <c r="B18" t="s">
        <v>154</v>
      </c>
      <c r="C18" t="s">
        <v>108</v>
      </c>
      <c r="D18">
        <v>12</v>
      </c>
      <c r="E18" t="s">
        <v>114</v>
      </c>
      <c r="F18" t="s">
        <v>155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129</v>
      </c>
      <c r="O18" t="s">
        <v>130</v>
      </c>
      <c r="P18" t="s">
        <v>131</v>
      </c>
      <c r="Q18" t="s">
        <v>132</v>
      </c>
      <c r="R18" t="s">
        <v>156</v>
      </c>
    </row>
    <row r="19" spans="1:18" x14ac:dyDescent="0.25">
      <c r="A19" t="s">
        <v>196</v>
      </c>
      <c r="B19" t="s">
        <v>182</v>
      </c>
      <c r="C19" t="s">
        <v>108</v>
      </c>
      <c r="D19">
        <v>6</v>
      </c>
      <c r="E19" t="s">
        <v>114</v>
      </c>
      <c r="F19" t="s">
        <v>185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N19" t="s">
        <v>129</v>
      </c>
      <c r="O19" t="s">
        <v>130</v>
      </c>
      <c r="P19" t="s">
        <v>131</v>
      </c>
      <c r="Q19" t="s">
        <v>132</v>
      </c>
      <c r="R19" t="s">
        <v>156</v>
      </c>
    </row>
    <row r="20" spans="1:18" x14ac:dyDescent="0.25">
      <c r="A20" t="s">
        <v>196</v>
      </c>
      <c r="B20" t="s">
        <v>188</v>
      </c>
      <c r="C20" t="s">
        <v>108</v>
      </c>
      <c r="D20">
        <v>6</v>
      </c>
      <c r="E20" t="s">
        <v>114</v>
      </c>
      <c r="F20" t="s">
        <v>185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N20" t="s">
        <v>129</v>
      </c>
      <c r="O20" t="s">
        <v>130</v>
      </c>
      <c r="P20" t="s">
        <v>131</v>
      </c>
      <c r="Q20" t="s">
        <v>132</v>
      </c>
      <c r="R20" t="s">
        <v>156</v>
      </c>
    </row>
    <row r="21" spans="1:18" x14ac:dyDescent="0.25">
      <c r="A21" t="s">
        <v>196</v>
      </c>
      <c r="B21" t="s">
        <v>189</v>
      </c>
      <c r="C21" t="s">
        <v>108</v>
      </c>
      <c r="D21">
        <v>6</v>
      </c>
      <c r="E21" t="s">
        <v>114</v>
      </c>
      <c r="F21" t="s">
        <v>185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N21" t="s">
        <v>129</v>
      </c>
      <c r="O21" t="s">
        <v>130</v>
      </c>
      <c r="P21" t="s">
        <v>131</v>
      </c>
      <c r="Q21" t="s">
        <v>132</v>
      </c>
      <c r="R21" t="s">
        <v>156</v>
      </c>
    </row>
    <row r="22" spans="1:18" x14ac:dyDescent="0.25">
      <c r="A22" t="s">
        <v>74</v>
      </c>
      <c r="B22" t="s">
        <v>75</v>
      </c>
      <c r="C22" t="s">
        <v>108</v>
      </c>
      <c r="D22">
        <v>6</v>
      </c>
      <c r="E22" t="s">
        <v>114</v>
      </c>
      <c r="F22" t="s">
        <v>240</v>
      </c>
      <c r="G22">
        <v>3</v>
      </c>
      <c r="H22">
        <v>0</v>
      </c>
      <c r="I22">
        <v>42</v>
      </c>
      <c r="J22">
        <v>56</v>
      </c>
      <c r="K22">
        <v>100</v>
      </c>
      <c r="N22" t="s">
        <v>243</v>
      </c>
      <c r="O22" t="s">
        <v>242</v>
      </c>
      <c r="P22" t="s">
        <v>241</v>
      </c>
    </row>
    <row r="23" spans="1:18" x14ac:dyDescent="0.25">
      <c r="A23" t="s">
        <v>74</v>
      </c>
      <c r="B23" t="s">
        <v>159</v>
      </c>
      <c r="C23" t="s">
        <v>108</v>
      </c>
      <c r="D23">
        <v>6</v>
      </c>
      <c r="E23" t="s">
        <v>114</v>
      </c>
      <c r="F23" t="s">
        <v>240</v>
      </c>
      <c r="G23">
        <v>3</v>
      </c>
      <c r="H23">
        <v>0</v>
      </c>
      <c r="I23">
        <v>49</v>
      </c>
      <c r="J23">
        <v>63</v>
      </c>
      <c r="K23">
        <v>100</v>
      </c>
      <c r="N23" t="s">
        <v>243</v>
      </c>
      <c r="O23" t="s">
        <v>242</v>
      </c>
      <c r="P23" t="s">
        <v>241</v>
      </c>
    </row>
    <row r="24" spans="1:18" x14ac:dyDescent="0.25">
      <c r="A24" t="s">
        <v>74</v>
      </c>
      <c r="B24" t="s">
        <v>160</v>
      </c>
      <c r="C24" t="s">
        <v>108</v>
      </c>
      <c r="D24">
        <v>6</v>
      </c>
      <c r="E24" t="s">
        <v>114</v>
      </c>
      <c r="F24" t="s">
        <v>240</v>
      </c>
      <c r="G24">
        <v>3</v>
      </c>
      <c r="H24">
        <v>0</v>
      </c>
      <c r="I24">
        <v>49</v>
      </c>
      <c r="J24">
        <v>62</v>
      </c>
      <c r="K24">
        <v>100</v>
      </c>
      <c r="N24" t="s">
        <v>243</v>
      </c>
      <c r="O24" t="s">
        <v>242</v>
      </c>
      <c r="P24" t="s">
        <v>241</v>
      </c>
    </row>
    <row r="25" spans="1:18" x14ac:dyDescent="0.25">
      <c r="A25" t="s">
        <v>74</v>
      </c>
      <c r="B25" t="s">
        <v>81</v>
      </c>
      <c r="C25" t="s">
        <v>108</v>
      </c>
      <c r="D25">
        <v>6</v>
      </c>
      <c r="E25" t="s">
        <v>114</v>
      </c>
      <c r="F25" t="s">
        <v>240</v>
      </c>
      <c r="G25">
        <v>3</v>
      </c>
      <c r="H25">
        <v>0</v>
      </c>
      <c r="I25">
        <v>42</v>
      </c>
      <c r="J25">
        <v>56</v>
      </c>
      <c r="K25">
        <v>100</v>
      </c>
      <c r="N25" t="s">
        <v>243</v>
      </c>
      <c r="O25" t="s">
        <v>242</v>
      </c>
      <c r="P25" t="s">
        <v>241</v>
      </c>
    </row>
    <row r="26" spans="1:18" x14ac:dyDescent="0.25">
      <c r="A26" t="s">
        <v>74</v>
      </c>
      <c r="B26" t="s">
        <v>164</v>
      </c>
      <c r="C26" t="s">
        <v>108</v>
      </c>
      <c r="D26">
        <v>6</v>
      </c>
      <c r="E26" t="s">
        <v>114</v>
      </c>
      <c r="F26" t="s">
        <v>240</v>
      </c>
      <c r="G26">
        <v>3</v>
      </c>
      <c r="H26">
        <v>0</v>
      </c>
      <c r="I26">
        <v>36</v>
      </c>
      <c r="J26">
        <v>50</v>
      </c>
      <c r="K26">
        <v>100</v>
      </c>
      <c r="N26" t="s">
        <v>243</v>
      </c>
      <c r="O26" t="s">
        <v>242</v>
      </c>
      <c r="P26" t="s">
        <v>241</v>
      </c>
    </row>
    <row r="27" spans="1:18" x14ac:dyDescent="0.25">
      <c r="A27" t="s">
        <v>74</v>
      </c>
      <c r="B27" t="s">
        <v>163</v>
      </c>
      <c r="C27" t="s">
        <v>108</v>
      </c>
      <c r="D27">
        <v>6</v>
      </c>
      <c r="E27" t="s">
        <v>114</v>
      </c>
      <c r="F27" t="s">
        <v>240</v>
      </c>
      <c r="G27">
        <v>3</v>
      </c>
      <c r="H27">
        <v>0</v>
      </c>
      <c r="I27">
        <v>38</v>
      </c>
      <c r="J27">
        <v>52</v>
      </c>
      <c r="K27">
        <v>100</v>
      </c>
      <c r="N27" t="s">
        <v>243</v>
      </c>
      <c r="O27" t="s">
        <v>242</v>
      </c>
      <c r="P27" t="s">
        <v>241</v>
      </c>
    </row>
    <row r="28" spans="1:18" x14ac:dyDescent="0.25">
      <c r="A28" t="s">
        <v>74</v>
      </c>
      <c r="B28" t="s">
        <v>166</v>
      </c>
      <c r="C28" t="s">
        <v>108</v>
      </c>
      <c r="D28">
        <v>6</v>
      </c>
      <c r="E28" t="s">
        <v>114</v>
      </c>
      <c r="F28" t="s">
        <v>240</v>
      </c>
      <c r="G28">
        <v>3</v>
      </c>
      <c r="H28">
        <v>0</v>
      </c>
      <c r="I28">
        <v>34</v>
      </c>
      <c r="J28">
        <v>48</v>
      </c>
      <c r="K28">
        <v>100</v>
      </c>
      <c r="N28" t="s">
        <v>243</v>
      </c>
      <c r="O28" t="s">
        <v>242</v>
      </c>
      <c r="P28" t="s">
        <v>241</v>
      </c>
    </row>
    <row r="29" spans="1:18" x14ac:dyDescent="0.25">
      <c r="A29" t="s">
        <v>74</v>
      </c>
      <c r="B29" t="s">
        <v>161</v>
      </c>
      <c r="C29" t="s">
        <v>108</v>
      </c>
      <c r="D29">
        <v>6</v>
      </c>
      <c r="E29" t="s">
        <v>114</v>
      </c>
      <c r="F29" t="s">
        <v>240</v>
      </c>
      <c r="G29">
        <v>3</v>
      </c>
      <c r="H29">
        <v>0</v>
      </c>
      <c r="I29">
        <v>45</v>
      </c>
      <c r="J29">
        <v>59</v>
      </c>
      <c r="K29">
        <v>100</v>
      </c>
      <c r="N29" t="s">
        <v>243</v>
      </c>
      <c r="O29" t="s">
        <v>242</v>
      </c>
      <c r="P29" t="s">
        <v>241</v>
      </c>
    </row>
    <row r="30" spans="1:18" x14ac:dyDescent="0.25">
      <c r="A30" t="s">
        <v>74</v>
      </c>
      <c r="B30" t="s">
        <v>165</v>
      </c>
      <c r="C30" t="s">
        <v>108</v>
      </c>
      <c r="D30">
        <v>6</v>
      </c>
      <c r="E30" t="s">
        <v>114</v>
      </c>
      <c r="F30" t="s">
        <v>240</v>
      </c>
      <c r="G30">
        <v>3</v>
      </c>
      <c r="H30">
        <v>0</v>
      </c>
      <c r="I30">
        <v>40</v>
      </c>
      <c r="J30">
        <v>53</v>
      </c>
      <c r="K30">
        <v>100</v>
      </c>
      <c r="N30" t="s">
        <v>243</v>
      </c>
      <c r="O30" t="s">
        <v>242</v>
      </c>
      <c r="P30" t="s">
        <v>241</v>
      </c>
    </row>
    <row r="31" spans="1:18" x14ac:dyDescent="0.25">
      <c r="A31" t="s">
        <v>74</v>
      </c>
      <c r="B31" t="s">
        <v>87</v>
      </c>
      <c r="C31" t="s">
        <v>108</v>
      </c>
      <c r="D31">
        <v>6</v>
      </c>
      <c r="E31" t="s">
        <v>114</v>
      </c>
      <c r="F31" t="s">
        <v>240</v>
      </c>
      <c r="G31">
        <v>3</v>
      </c>
      <c r="H31">
        <v>0</v>
      </c>
      <c r="K31">
        <v>100</v>
      </c>
      <c r="N31" t="s">
        <v>243</v>
      </c>
      <c r="O31" t="s">
        <v>242</v>
      </c>
      <c r="P31" t="s">
        <v>241</v>
      </c>
    </row>
    <row r="32" spans="1:18" x14ac:dyDescent="0.25">
      <c r="A32" t="s">
        <v>250</v>
      </c>
      <c r="B32" t="s">
        <v>251</v>
      </c>
      <c r="C32" t="s">
        <v>108</v>
      </c>
      <c r="D32">
        <v>6</v>
      </c>
      <c r="E32" t="s">
        <v>114</v>
      </c>
      <c r="F32" t="s">
        <v>252</v>
      </c>
      <c r="G32">
        <v>5</v>
      </c>
      <c r="H32">
        <v>20.7</v>
      </c>
      <c r="I32">
        <v>30.7</v>
      </c>
      <c r="J32">
        <v>45.1</v>
      </c>
      <c r="K32">
        <v>61.9</v>
      </c>
      <c r="L32">
        <v>73</v>
      </c>
      <c r="N32" t="s">
        <v>129</v>
      </c>
      <c r="O32" t="s">
        <v>130</v>
      </c>
      <c r="P32" t="s">
        <v>131</v>
      </c>
      <c r="Q32" t="s">
        <v>132</v>
      </c>
      <c r="R32" t="s">
        <v>156</v>
      </c>
    </row>
    <row r="33" spans="1:18" x14ac:dyDescent="0.25">
      <c r="A33" t="s">
        <v>250</v>
      </c>
      <c r="B33" t="s">
        <v>253</v>
      </c>
      <c r="C33" t="s">
        <v>108</v>
      </c>
      <c r="D33">
        <v>6</v>
      </c>
      <c r="E33" t="s">
        <v>114</v>
      </c>
      <c r="F33" t="s">
        <v>252</v>
      </c>
      <c r="G33">
        <v>5</v>
      </c>
      <c r="H33">
        <v>22.3</v>
      </c>
      <c r="I33">
        <v>34.5</v>
      </c>
      <c r="J33">
        <v>45.5</v>
      </c>
      <c r="K33">
        <v>60</v>
      </c>
      <c r="L33">
        <v>70.400000000000006</v>
      </c>
      <c r="N33" t="s">
        <v>129</v>
      </c>
      <c r="O33" t="s">
        <v>130</v>
      </c>
      <c r="P33" t="s">
        <v>131</v>
      </c>
      <c r="Q33" t="s">
        <v>132</v>
      </c>
      <c r="R33" t="s">
        <v>156</v>
      </c>
    </row>
  </sheetData>
  <autoFilter ref="A1:R21" xr:uid="{7FDDCD90-E9AF-4CC8-BB74-04964D99DE1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2"/>
  <sheetViews>
    <sheetView workbookViewId="0">
      <pane ySplit="3" topLeftCell="A4" activePane="bottomLeft" state="frozen"/>
      <selection pane="bottomLeft" activeCell="F4" sqref="F4:F17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102</v>
      </c>
      <c r="B3" s="13" t="s">
        <v>103</v>
      </c>
      <c r="C3" s="13" t="s">
        <v>157</v>
      </c>
      <c r="D3" s="13" t="s">
        <v>10</v>
      </c>
      <c r="E3" s="13" t="s">
        <v>104</v>
      </c>
      <c r="F3" s="13" t="s">
        <v>105</v>
      </c>
      <c r="G3" s="13" t="s">
        <v>106</v>
      </c>
      <c r="H3" s="13" t="s">
        <v>11</v>
      </c>
      <c r="I3" s="12" t="s">
        <v>118</v>
      </c>
      <c r="L3" s="14" t="s">
        <v>238</v>
      </c>
    </row>
    <row r="4" spans="1:12" x14ac:dyDescent="0.25">
      <c r="A4" t="s">
        <v>206</v>
      </c>
      <c r="B4" t="s">
        <v>212</v>
      </c>
      <c r="C4" t="s">
        <v>191</v>
      </c>
      <c r="F4" t="s">
        <v>84</v>
      </c>
      <c r="H4" t="s">
        <v>86</v>
      </c>
      <c r="L4" t="s">
        <v>221</v>
      </c>
    </row>
    <row r="5" spans="1:12" x14ac:dyDescent="0.25">
      <c r="A5" t="s">
        <v>206</v>
      </c>
      <c r="B5" t="s">
        <v>212</v>
      </c>
      <c r="C5" t="s">
        <v>14</v>
      </c>
      <c r="F5" t="s">
        <v>84</v>
      </c>
      <c r="H5" t="s">
        <v>86</v>
      </c>
      <c r="L5" t="s">
        <v>222</v>
      </c>
    </row>
    <row r="6" spans="1:12" x14ac:dyDescent="0.25">
      <c r="A6" t="s">
        <v>206</v>
      </c>
      <c r="B6" t="s">
        <v>212</v>
      </c>
      <c r="C6" t="s">
        <v>217</v>
      </c>
      <c r="F6" t="s">
        <v>84</v>
      </c>
      <c r="H6" t="s">
        <v>86</v>
      </c>
      <c r="L6" t="s">
        <v>223</v>
      </c>
    </row>
    <row r="7" spans="1:12" x14ac:dyDescent="0.25">
      <c r="A7" t="s">
        <v>206</v>
      </c>
      <c r="B7" t="s">
        <v>212</v>
      </c>
      <c r="C7" t="s">
        <v>215</v>
      </c>
      <c r="F7" t="s">
        <v>84</v>
      </c>
      <c r="H7" t="s">
        <v>86</v>
      </c>
      <c r="L7" t="s">
        <v>224</v>
      </c>
    </row>
    <row r="8" spans="1:12" x14ac:dyDescent="0.25">
      <c r="A8" t="s">
        <v>206</v>
      </c>
      <c r="B8" t="s">
        <v>213</v>
      </c>
      <c r="C8" t="s">
        <v>29</v>
      </c>
      <c r="F8" t="s">
        <v>84</v>
      </c>
      <c r="H8" t="s">
        <v>86</v>
      </c>
      <c r="L8" t="s">
        <v>225</v>
      </c>
    </row>
    <row r="9" spans="1:12" x14ac:dyDescent="0.25">
      <c r="A9" t="s">
        <v>206</v>
      </c>
      <c r="B9" t="s">
        <v>213</v>
      </c>
      <c r="C9" t="s">
        <v>17</v>
      </c>
      <c r="F9" t="s">
        <v>84</v>
      </c>
      <c r="H9" t="s">
        <v>86</v>
      </c>
      <c r="L9" t="s">
        <v>226</v>
      </c>
    </row>
    <row r="10" spans="1:12" x14ac:dyDescent="0.25">
      <c r="A10" t="s">
        <v>206</v>
      </c>
      <c r="B10" t="s">
        <v>213</v>
      </c>
      <c r="C10" t="s">
        <v>144</v>
      </c>
      <c r="F10" t="s">
        <v>84</v>
      </c>
      <c r="H10" t="s">
        <v>86</v>
      </c>
      <c r="L10" t="s">
        <v>227</v>
      </c>
    </row>
    <row r="11" spans="1:12" x14ac:dyDescent="0.25">
      <c r="A11" t="s">
        <v>206</v>
      </c>
      <c r="B11" t="s">
        <v>213</v>
      </c>
      <c r="C11" t="s">
        <v>216</v>
      </c>
      <c r="F11" t="s">
        <v>84</v>
      </c>
      <c r="H11" t="s">
        <v>86</v>
      </c>
      <c r="L11" t="s">
        <v>228</v>
      </c>
    </row>
    <row r="12" spans="1:12" x14ac:dyDescent="0.25">
      <c r="A12" t="s">
        <v>206</v>
      </c>
      <c r="B12" t="s">
        <v>213</v>
      </c>
      <c r="C12" t="s">
        <v>218</v>
      </c>
      <c r="F12" t="s">
        <v>84</v>
      </c>
      <c r="H12" t="s">
        <v>86</v>
      </c>
      <c r="L12" t="s">
        <v>229</v>
      </c>
    </row>
    <row r="13" spans="1:12" x14ac:dyDescent="0.25">
      <c r="A13" t="s">
        <v>206</v>
      </c>
      <c r="B13" t="s">
        <v>214</v>
      </c>
      <c r="C13" t="s">
        <v>219</v>
      </c>
      <c r="F13" t="s">
        <v>84</v>
      </c>
      <c r="H13" t="s">
        <v>86</v>
      </c>
      <c r="L13" t="s">
        <v>230</v>
      </c>
    </row>
    <row r="14" spans="1:12" x14ac:dyDescent="0.25">
      <c r="A14" t="s">
        <v>206</v>
      </c>
      <c r="B14" t="s">
        <v>214</v>
      </c>
      <c r="C14" t="s">
        <v>67</v>
      </c>
      <c r="F14" t="s">
        <v>84</v>
      </c>
      <c r="H14" t="s">
        <v>86</v>
      </c>
      <c r="L14" t="s">
        <v>231</v>
      </c>
    </row>
    <row r="15" spans="1:12" x14ac:dyDescent="0.25">
      <c r="A15" t="s">
        <v>206</v>
      </c>
      <c r="B15" t="s">
        <v>214</v>
      </c>
      <c r="C15" t="s">
        <v>52</v>
      </c>
      <c r="F15" t="s">
        <v>84</v>
      </c>
      <c r="H15" t="s">
        <v>86</v>
      </c>
      <c r="L15" t="s">
        <v>232</v>
      </c>
    </row>
    <row r="16" spans="1:12" x14ac:dyDescent="0.25">
      <c r="A16" t="s">
        <v>206</v>
      </c>
      <c r="B16" t="s">
        <v>214</v>
      </c>
      <c r="C16" t="s">
        <v>217</v>
      </c>
      <c r="F16" t="s">
        <v>84</v>
      </c>
      <c r="H16" t="s">
        <v>86</v>
      </c>
      <c r="L16" t="s">
        <v>231</v>
      </c>
    </row>
    <row r="17" spans="1:12" x14ac:dyDescent="0.25">
      <c r="A17" t="s">
        <v>206</v>
      </c>
      <c r="B17" t="s">
        <v>214</v>
      </c>
      <c r="C17" t="s">
        <v>220</v>
      </c>
      <c r="F17" t="s">
        <v>84</v>
      </c>
      <c r="H17" t="s">
        <v>86</v>
      </c>
      <c r="L17" t="s">
        <v>233</v>
      </c>
    </row>
    <row r="18" spans="1:12" x14ac:dyDescent="0.25">
      <c r="L18" t="s">
        <v>234</v>
      </c>
    </row>
    <row r="19" spans="1:12" x14ac:dyDescent="0.25">
      <c r="L19" t="s">
        <v>235</v>
      </c>
    </row>
    <row r="20" spans="1:12" x14ac:dyDescent="0.25">
      <c r="L20" t="s">
        <v>236</v>
      </c>
    </row>
    <row r="21" spans="1:12" x14ac:dyDescent="0.25">
      <c r="L21" t="s">
        <v>237</v>
      </c>
    </row>
    <row r="22" spans="1:12" x14ac:dyDescent="0.25">
      <c r="L2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A10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s="13" t="s">
        <v>102</v>
      </c>
    </row>
    <row r="2" spans="1:1" x14ac:dyDescent="0.25">
      <c r="A2" t="s">
        <v>12</v>
      </c>
    </row>
    <row r="3" spans="1:1" x14ac:dyDescent="0.25">
      <c r="A3" t="s">
        <v>41</v>
      </c>
    </row>
    <row r="4" spans="1:1" x14ac:dyDescent="0.25">
      <c r="A4" t="s">
        <v>65</v>
      </c>
    </row>
    <row r="5" spans="1:1" x14ac:dyDescent="0.25">
      <c r="A5" t="s">
        <v>101</v>
      </c>
    </row>
    <row r="6" spans="1:1" x14ac:dyDescent="0.25">
      <c r="A6" t="s">
        <v>139</v>
      </c>
    </row>
    <row r="7" spans="1:1" x14ac:dyDescent="0.25">
      <c r="A7" t="s">
        <v>151</v>
      </c>
    </row>
    <row r="8" spans="1:1" x14ac:dyDescent="0.25">
      <c r="A8" t="s">
        <v>196</v>
      </c>
    </row>
    <row r="9" spans="1:1" x14ac:dyDescent="0.25">
      <c r="A9" t="s">
        <v>74</v>
      </c>
    </row>
    <row r="10" spans="1:1" x14ac:dyDescent="0.25">
      <c r="A10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ToDo</vt:lpstr>
      <vt:lpstr>References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2019-06-27T17:03:14Z</dcterms:modified>
</cp:coreProperties>
</file>