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2" documentId="13_ncr:1_{98BA6E35-402C-44A7-9E13-6C8398A2D5D3}" xr6:coauthVersionLast="45" xr6:coauthVersionMax="45" xr10:uidLastSave="{1FE5D349-839E-47C3-A827-66DC2C52BE37}"/>
  <bookViews>
    <workbookView xWindow="-108" yWindow="-108" windowWidth="23256" windowHeight="12576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index.scoring!$A$1:$Y$72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<sst xmlns="http://schemas.openxmlformats.org/spreadsheetml/2006/main" count="6891" uniqueCount="601">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</sst>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1"/>
  <sheetViews>
    <sheetView zoomScaleNormal="100" workbookViewId="0">
      <pane ySplit="5" topLeftCell="A45" activePane="bottomLeft" state="frozen"/>
      <selection pane="bottomLeft" activeCell="A62" sqref="A62"/>
    </sheetView>
  </sheetViews>
  <sheetFormatPr defaultRowHeight="14.4" x14ac:dyDescent="0.3"/>
  <cols>
    <col min="1" max="1" width="15.33203125" customWidth="1"/>
    <col min="2" max="2" width="71.109375" customWidth="1"/>
    <col min="3" max="3" width="15.44140625" customWidth="1"/>
  </cols>
  <sheetData>
    <row r="1" spans="1:2" ht="22.8" x14ac:dyDescent="0.4">
      <c r="A1" s="3" t="s">
        <v>78</v>
      </c>
    </row>
    <row r="2" spans="1:2" ht="20.399999999999999" thickBot="1" x14ac:dyDescent="0.45">
      <c r="A2" s="1" t="s">
        <v>171</v>
      </c>
    </row>
    <row r="3" spans="1:2" ht="15" thickTop="1" x14ac:dyDescent="0.3"/>
    <row r="4" spans="1:2" x14ac:dyDescent="0.3">
      <c r="A4" s="4" t="s">
        <v>0</v>
      </c>
    </row>
    <row r="5" spans="1:2" x14ac:dyDescent="0.3">
      <c r="A5" s="5">
        <v>44326</v>
      </c>
    </row>
    <row r="7" spans="1:2" x14ac:dyDescent="0.3">
      <c r="A7" s="6" t="s">
        <v>1</v>
      </c>
      <c r="B7" s="7" t="str">
        <f ca="1">LEFT(CELL("filename",B7),FIND("]",CELL("filename",B7)))</f>
        <v>https://tetratechinc-my.sharepoint.com/personal/ben_block_tetratech_com/Documents/GitHub/BioMonTools/inst/extdata/[MetricScoring.xlsx]</v>
      </c>
    </row>
    <row r="8" spans="1:2" x14ac:dyDescent="0.3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3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4">
      <c r="A11" s="2" t="s">
        <v>6</v>
      </c>
    </row>
    <row r="12" spans="1:2" ht="15" thickTop="1" x14ac:dyDescent="0.3">
      <c r="A12" t="s">
        <v>168</v>
      </c>
    </row>
    <row r="13" spans="1:2" x14ac:dyDescent="0.3">
      <c r="A13" t="s">
        <v>169</v>
      </c>
    </row>
    <row r="14" spans="1:2" x14ac:dyDescent="0.3">
      <c r="A14" s="4" t="s">
        <v>170</v>
      </c>
    </row>
    <row r="15" spans="1:2" x14ac:dyDescent="0.3">
      <c r="A15" s="25" t="s">
        <v>558</v>
      </c>
    </row>
    <row r="17" spans="1:3" x14ac:dyDescent="0.3">
      <c r="A17" t="s">
        <v>7</v>
      </c>
      <c r="B17" t="s">
        <v>4</v>
      </c>
      <c r="C17" s="10" t="s">
        <v>8</v>
      </c>
    </row>
    <row r="18" spans="1:3" x14ac:dyDescent="0.3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3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3">
      <c r="A20" t="s">
        <v>165</v>
      </c>
      <c r="B20" t="s">
        <v>167</v>
      </c>
      <c r="C20" s="9" t="str">
        <f t="shared" ca="1" si="0"/>
        <v>index.scoring</v>
      </c>
    </row>
    <row r="21" spans="1:3" x14ac:dyDescent="0.3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3">
      <c r="A22" t="s">
        <v>195</v>
      </c>
      <c r="B22" t="s">
        <v>196</v>
      </c>
      <c r="C22" s="9" t="str">
        <f t="shared" ca="1" si="0"/>
        <v>ToDo</v>
      </c>
    </row>
    <row r="23" spans="1:3" x14ac:dyDescent="0.3">
      <c r="A23" t="s">
        <v>198</v>
      </c>
      <c r="B23" t="s">
        <v>199</v>
      </c>
      <c r="C23" s="9" t="str">
        <f t="shared" ca="1" si="0"/>
        <v>References</v>
      </c>
    </row>
    <row r="24" spans="1:3" x14ac:dyDescent="0.3">
      <c r="C24" s="9"/>
    </row>
    <row r="25" spans="1:3" ht="18" thickBot="1" x14ac:dyDescent="0.4">
      <c r="A25" s="2" t="s">
        <v>472</v>
      </c>
    </row>
    <row r="26" spans="1:3" ht="15" thickTop="1" x14ac:dyDescent="0.3">
      <c r="A26" s="5">
        <v>43481</v>
      </c>
    </row>
    <row r="27" spans="1:3" x14ac:dyDescent="0.3">
      <c r="A27" s="5">
        <v>43592</v>
      </c>
      <c r="B27" t="s">
        <v>176</v>
      </c>
    </row>
    <row r="28" spans="1:3" x14ac:dyDescent="0.3">
      <c r="A28" s="5">
        <v>43609</v>
      </c>
      <c r="B28" t="s">
        <v>190</v>
      </c>
    </row>
    <row r="29" spans="1:3" x14ac:dyDescent="0.3">
      <c r="A29" s="5">
        <v>43616</v>
      </c>
      <c r="B29" t="s">
        <v>197</v>
      </c>
    </row>
    <row r="30" spans="1:3" x14ac:dyDescent="0.3">
      <c r="A30" s="5">
        <v>43643</v>
      </c>
      <c r="B30" t="s">
        <v>237</v>
      </c>
    </row>
    <row r="31" spans="1:3" x14ac:dyDescent="0.3">
      <c r="B31" t="s">
        <v>244</v>
      </c>
    </row>
    <row r="32" spans="1:3" x14ac:dyDescent="0.3">
      <c r="B32" t="s">
        <v>294</v>
      </c>
    </row>
    <row r="33" spans="1:2" x14ac:dyDescent="0.3">
      <c r="A33" s="5">
        <v>43648</v>
      </c>
      <c r="B33" t="s">
        <v>272</v>
      </c>
    </row>
    <row r="34" spans="1:2" x14ac:dyDescent="0.3">
      <c r="B34" t="s">
        <v>271</v>
      </c>
    </row>
    <row r="35" spans="1:2" x14ac:dyDescent="0.3">
      <c r="A35" s="5">
        <v>43753</v>
      </c>
      <c r="B35" t="s">
        <v>291</v>
      </c>
    </row>
    <row r="36" spans="1:2" x14ac:dyDescent="0.3">
      <c r="A36" s="5">
        <v>43754</v>
      </c>
      <c r="B36" t="s">
        <v>294</v>
      </c>
    </row>
    <row r="37" spans="1:2" x14ac:dyDescent="0.3">
      <c r="A37" s="5">
        <v>43755</v>
      </c>
      <c r="B37" t="s">
        <v>301</v>
      </c>
    </row>
    <row r="38" spans="1:2" x14ac:dyDescent="0.3">
      <c r="A38" s="5">
        <v>43817</v>
      </c>
      <c r="B38" t="s">
        <v>336</v>
      </c>
    </row>
    <row r="39" spans="1:2" x14ac:dyDescent="0.3">
      <c r="A39" s="5">
        <v>44007</v>
      </c>
      <c r="B39" t="s">
        <v>420</v>
      </c>
    </row>
    <row r="40" spans="1:2" x14ac:dyDescent="0.3">
      <c r="A40" s="5">
        <v>44011</v>
      </c>
      <c r="B40" t="s">
        <v>421</v>
      </c>
    </row>
    <row r="41" spans="1:2" x14ac:dyDescent="0.3">
      <c r="A41" s="5">
        <v>44036</v>
      </c>
      <c r="B41" t="s">
        <v>460</v>
      </c>
    </row>
    <row r="42" spans="1:2" x14ac:dyDescent="0.3">
      <c r="A42" s="5">
        <v>44054</v>
      </c>
      <c r="B42" t="s">
        <v>471</v>
      </c>
    </row>
    <row r="43" spans="1:2" x14ac:dyDescent="0.3">
      <c r="A43" s="5">
        <v>44078</v>
      </c>
      <c r="B43" t="s">
        <v>484</v>
      </c>
    </row>
    <row r="44" spans="1:2" x14ac:dyDescent="0.3">
      <c r="A44" s="5">
        <v>44097</v>
      </c>
      <c r="B44" t="s">
        <v>486</v>
      </c>
    </row>
    <row r="45" spans="1:2" x14ac:dyDescent="0.3">
      <c r="B45" t="s">
        <v>488</v>
      </c>
    </row>
    <row r="46" spans="1:2" x14ac:dyDescent="0.3">
      <c r="A46" s="5">
        <v>44130</v>
      </c>
      <c r="B46" t="s">
        <v>512</v>
      </c>
    </row>
    <row r="47" spans="1:2" x14ac:dyDescent="0.3">
      <c r="B47" t="s">
        <v>513</v>
      </c>
    </row>
    <row r="48" spans="1:2" x14ac:dyDescent="0.3">
      <c r="A48" s="5">
        <v>44131</v>
      </c>
      <c r="B48" t="s">
        <v>530</v>
      </c>
    </row>
    <row r="49" spans="1:2" x14ac:dyDescent="0.3">
      <c r="B49" t="s">
        <v>531</v>
      </c>
    </row>
    <row r="50" spans="1:2" x14ac:dyDescent="0.3">
      <c r="A50" s="5">
        <v>44132</v>
      </c>
      <c r="B50" t="s">
        <v>536</v>
      </c>
    </row>
    <row r="51" spans="1:2" x14ac:dyDescent="0.3">
      <c r="B51" t="s">
        <v>539</v>
      </c>
    </row>
    <row r="52" spans="1:2" x14ac:dyDescent="0.3">
      <c r="A52" s="5">
        <v>44159</v>
      </c>
      <c r="B52" t="s">
        <v>540</v>
      </c>
    </row>
    <row r="53" spans="1:2" x14ac:dyDescent="0.3">
      <c r="A53" s="5">
        <v>44172</v>
      </c>
      <c r="B53" t="s">
        <v>553</v>
      </c>
    </row>
    <row r="54" spans="1:2" x14ac:dyDescent="0.3">
      <c r="A54" s="5">
        <v>44172</v>
      </c>
      <c r="B54" t="s">
        <v>559</v>
      </c>
    </row>
    <row r="55" spans="1:2" x14ac:dyDescent="0.3">
      <c r="A55" s="5">
        <v>44250</v>
      </c>
      <c r="B55" t="s">
        <v>562</v>
      </c>
    </row>
    <row r="56" spans="1:2" x14ac:dyDescent="0.3">
      <c r="A56" s="5">
        <v>44253</v>
      </c>
      <c r="B56" t="s">
        <v>569</v>
      </c>
    </row>
    <row r="57" spans="1:2" x14ac:dyDescent="0.3">
      <c r="A57" s="5">
        <v>44298</v>
      </c>
      <c r="B57" t="s">
        <v>571</v>
      </c>
    </row>
    <row r="58" spans="1:2" x14ac:dyDescent="0.3">
      <c r="B58" t="s">
        <v>570</v>
      </c>
    </row>
    <row r="59" spans="1:2" x14ac:dyDescent="0.3">
      <c r="A59" s="5">
        <v>44326</v>
      </c>
      <c r="B59" t="s">
        <v>585</v>
      </c>
    </row>
    <row r="60" spans="1:2" x14ac:dyDescent="0.3">
      <c r="A60" s="5">
        <v>44330</v>
      </c>
      <c r="B60" t="s">
        <v>597</v>
      </c>
    </row>
    <row r="61" spans="1:2" x14ac:dyDescent="0.3">
      <c r="B61" t="s">
        <v>598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49"/>
  <sheetViews>
    <sheetView tabSelected="1" workbookViewId="0">
      <pane xSplit="3" ySplit="1" topLeftCell="D534" activePane="bottomRight" state="frozen"/>
      <selection activeCell="Q1" sqref="Q1:V1"/>
      <selection pane="topRight" activeCell="Q1" sqref="Q1:V1"/>
      <selection pane="bottomLeft" activeCell="Q1" sqref="Q1:V1"/>
      <selection pane="bottomRight" activeCell="E518" sqref="E518"/>
    </sheetView>
  </sheetViews>
  <sheetFormatPr defaultRowHeight="14.4" x14ac:dyDescent="0.3"/>
  <cols>
    <col min="1" max="1" width="19.33203125" bestFit="1" customWidth="1"/>
    <col min="2" max="2" width="16.88671875" bestFit="1" customWidth="1"/>
    <col min="3" max="3" width="38.88671875" bestFit="1" customWidth="1"/>
    <col min="4" max="4" width="11.44140625" bestFit="1" customWidth="1"/>
    <col min="5" max="5" width="11.88671875" bestFit="1" customWidth="1"/>
    <col min="6" max="6" width="13.44140625" customWidth="1"/>
    <col min="7" max="7" width="11.6640625" bestFit="1" customWidth="1"/>
    <col min="8" max="8" width="17.88671875" customWidth="1"/>
    <col min="9" max="9" width="14.6640625" bestFit="1" customWidth="1"/>
    <col min="10" max="10" width="21.6640625" customWidth="1"/>
    <col min="11" max="11" width="13.5546875" customWidth="1"/>
    <col min="12" max="12" width="20.33203125" customWidth="1"/>
    <col min="13" max="13" width="19" customWidth="1"/>
    <col min="14" max="14" width="18.88671875" customWidth="1"/>
    <col min="15" max="15" width="19.6640625" customWidth="1"/>
    <col min="16" max="16" width="15.88671875" bestFit="1" customWidth="1"/>
    <col min="17" max="17" width="16.33203125" bestFit="1" customWidth="1"/>
    <col min="18" max="18" width="15.6640625" bestFit="1" customWidth="1"/>
    <col min="19" max="19" width="14.33203125" bestFit="1" customWidth="1"/>
    <col min="20" max="20" width="14.33203125" customWidth="1"/>
    <col min="21" max="21" width="16.109375" bestFit="1" customWidth="1"/>
    <col min="22" max="22" width="15.5546875" bestFit="1" customWidth="1"/>
    <col min="23" max="23" width="22" bestFit="1" customWidth="1"/>
    <col min="24" max="24" width="22" customWidth="1"/>
    <col min="25" max="25" width="28.109375" bestFit="1" customWidth="1"/>
    <col min="26" max="26" width="22.6640625" bestFit="1" customWidth="1"/>
    <col min="27" max="27" width="22.33203125" bestFit="1" customWidth="1"/>
    <col min="28" max="28" width="28.109375" customWidth="1"/>
    <col min="29" max="29" width="14.6640625" bestFit="1" customWidth="1"/>
    <col min="30" max="30" width="21.6640625" bestFit="1" customWidth="1"/>
    <col min="31" max="31" width="20.5546875" bestFit="1" customWidth="1"/>
    <col min="32" max="32" width="22.109375" bestFit="1" customWidth="1"/>
    <col min="33" max="34" width="20.5546875" customWidth="1"/>
    <col min="35" max="35" width="21.5546875" bestFit="1" customWidth="1"/>
    <col min="36" max="36" width="20" bestFit="1" customWidth="1"/>
  </cols>
  <sheetData>
    <row r="1" spans="1:36" x14ac:dyDescent="0.3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x14ac:dyDescent="0.3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x14ac:dyDescent="0.3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x14ac:dyDescent="0.3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x14ac:dyDescent="0.3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x14ac:dyDescent="0.3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x14ac:dyDescent="0.3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x14ac:dyDescent="0.3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x14ac:dyDescent="0.3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x14ac:dyDescent="0.3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x14ac:dyDescent="0.3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x14ac:dyDescent="0.3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x14ac:dyDescent="0.3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x14ac:dyDescent="0.3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x14ac:dyDescent="0.3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x14ac:dyDescent="0.3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3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3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3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3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3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3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3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3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3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3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3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3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3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3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3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3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3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3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3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3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3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3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3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3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3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3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3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3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3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3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3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3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3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3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3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3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3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3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3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3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3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3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3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3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3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3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3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3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3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3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3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3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3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3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3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3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3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3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3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3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3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3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3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3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3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3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3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3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3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3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3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3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3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3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3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3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3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3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3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3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3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3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3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3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3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3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3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3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3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3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3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3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3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3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3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3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3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3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3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3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3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3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3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3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3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3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3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3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3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3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3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3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3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3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3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3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3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3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3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3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3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3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3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3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3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3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3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3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3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3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3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3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3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3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3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3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3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3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3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3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3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3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3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3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3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3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3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3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3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3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3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3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3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3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3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3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3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3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3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3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x14ac:dyDescent="0.3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x14ac:dyDescent="0.3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x14ac:dyDescent="0.3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x14ac:dyDescent="0.3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x14ac:dyDescent="0.3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x14ac:dyDescent="0.3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x14ac:dyDescent="0.3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x14ac:dyDescent="0.3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x14ac:dyDescent="0.3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x14ac:dyDescent="0.3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x14ac:dyDescent="0.3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x14ac:dyDescent="0.3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x14ac:dyDescent="0.3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x14ac:dyDescent="0.3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x14ac:dyDescent="0.3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3">
      <c r="A192" t="s">
        <v>303</v>
      </c>
      <c r="B192" t="s">
        <v>563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3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x14ac:dyDescent="0.3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3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3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3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3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x14ac:dyDescent="0.3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3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3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3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3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3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3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x14ac:dyDescent="0.3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3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3">
      <c r="A208" t="s">
        <v>303</v>
      </c>
      <c r="B208" t="s">
        <v>566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x14ac:dyDescent="0.3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3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x14ac:dyDescent="0.3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3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3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3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3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3">
      <c r="A216" t="s">
        <v>303</v>
      </c>
      <c r="B216" t="s">
        <v>564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3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3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3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3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3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3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x14ac:dyDescent="0.3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3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3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3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3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3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3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3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3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3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x14ac:dyDescent="0.3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3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x14ac:dyDescent="0.3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3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3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3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3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x14ac:dyDescent="0.3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3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3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3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3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3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3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x14ac:dyDescent="0.3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3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3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3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3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x14ac:dyDescent="0.3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3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3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3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3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3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3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x14ac:dyDescent="0.3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3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3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3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3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x14ac:dyDescent="0.3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x14ac:dyDescent="0.3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x14ac:dyDescent="0.3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x14ac:dyDescent="0.3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x14ac:dyDescent="0.3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x14ac:dyDescent="0.3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x14ac:dyDescent="0.3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x14ac:dyDescent="0.3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x14ac:dyDescent="0.3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x14ac:dyDescent="0.3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x14ac:dyDescent="0.3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x14ac:dyDescent="0.3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x14ac:dyDescent="0.3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x14ac:dyDescent="0.3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x14ac:dyDescent="0.3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x14ac:dyDescent="0.3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x14ac:dyDescent="0.3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x14ac:dyDescent="0.3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x14ac:dyDescent="0.3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x14ac:dyDescent="0.3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x14ac:dyDescent="0.3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x14ac:dyDescent="0.3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x14ac:dyDescent="0.3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x14ac:dyDescent="0.3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x14ac:dyDescent="0.3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3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3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3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3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3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3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3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3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3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3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3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3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3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3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3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3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3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3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3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3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3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3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3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3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3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3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3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3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3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3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3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3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3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3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3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3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3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3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3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3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3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3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3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3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3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3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3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3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3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3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3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3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3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3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3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3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3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3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3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3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3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3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3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3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3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3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3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3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3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3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3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3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3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3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3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3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3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3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3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3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3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3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3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3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3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3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3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3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3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3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3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3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3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3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3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3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x14ac:dyDescent="0.3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x14ac:dyDescent="0.3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x14ac:dyDescent="0.3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x14ac:dyDescent="0.3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x14ac:dyDescent="0.3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x14ac:dyDescent="0.3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3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x14ac:dyDescent="0.3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3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3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3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3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3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x14ac:dyDescent="0.3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3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3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3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3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3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x14ac:dyDescent="0.3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3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3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3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3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3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x14ac:dyDescent="0.3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3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3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3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3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3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3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3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3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3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3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3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x14ac:dyDescent="0.3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3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3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3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3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3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3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3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3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3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3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3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x14ac:dyDescent="0.3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3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3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3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3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3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3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x14ac:dyDescent="0.3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3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3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x14ac:dyDescent="0.3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3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x14ac:dyDescent="0.3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3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3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3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3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3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3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3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3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3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x14ac:dyDescent="0.3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3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x14ac:dyDescent="0.3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3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3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3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3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x14ac:dyDescent="0.3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x14ac:dyDescent="0.3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x14ac:dyDescent="0.3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x14ac:dyDescent="0.3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x14ac:dyDescent="0.3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x14ac:dyDescent="0.3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x14ac:dyDescent="0.3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x14ac:dyDescent="0.3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x14ac:dyDescent="0.3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x14ac:dyDescent="0.3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x14ac:dyDescent="0.3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x14ac:dyDescent="0.3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5" x14ac:dyDescent="0.3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x14ac:dyDescent="0.3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x14ac:dyDescent="0.3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x14ac:dyDescent="0.3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x14ac:dyDescent="0.3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x14ac:dyDescent="0.3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x14ac:dyDescent="0.3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3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3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3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3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x14ac:dyDescent="0.3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3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3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3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3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3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3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3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3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3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3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3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3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3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3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3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3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3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3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3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3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3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3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3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3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3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3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1" x14ac:dyDescent="0.3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1" x14ac:dyDescent="0.3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1" x14ac:dyDescent="0.3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1" x14ac:dyDescent="0.3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1" x14ac:dyDescent="0.3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1" x14ac:dyDescent="0.3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1" x14ac:dyDescent="0.3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1" x14ac:dyDescent="0.3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1" x14ac:dyDescent="0.3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1" x14ac:dyDescent="0.3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1" x14ac:dyDescent="0.3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1" x14ac:dyDescent="0.3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1" x14ac:dyDescent="0.3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3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3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3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3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3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3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3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3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3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x14ac:dyDescent="0.3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1" x14ac:dyDescent="0.3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1" x14ac:dyDescent="0.3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1" x14ac:dyDescent="0.3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1" x14ac:dyDescent="0.3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1" x14ac:dyDescent="0.3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1" x14ac:dyDescent="0.3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1" x14ac:dyDescent="0.3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1" x14ac:dyDescent="0.3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1" x14ac:dyDescent="0.3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1" x14ac:dyDescent="0.3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1" x14ac:dyDescent="0.3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1" x14ac:dyDescent="0.3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1" x14ac:dyDescent="0.3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1" x14ac:dyDescent="0.3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</sheetData>
  <autoFilter ref="A1:AJ549" xr:uid="{FED77011-9DA1-4ED4-AF67-599FA276C79A}"/>
  <phoneticPr fontId="18" type="noConversion"/>
  <conditionalFormatting sqref="H191 F193:F213 D2:D54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4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2"/>
  <sheetViews>
    <sheetView zoomScale="80" zoomScaleNormal="80" workbookViewId="0">
      <pane ySplit="1" topLeftCell="A2" activePane="bottomLeft" state="frozen"/>
      <selection activeCell="Q1" sqref="Q1:V1"/>
      <selection pane="bottomLeft" activeCell="E69" sqref="E69"/>
    </sheetView>
  </sheetViews>
  <sheetFormatPr defaultRowHeight="14.4" x14ac:dyDescent="0.3"/>
  <cols>
    <col min="1" max="1" width="21.44140625" bestFit="1" customWidth="1"/>
    <col min="2" max="2" width="18.109375" bestFit="1" customWidth="1"/>
    <col min="3" max="3" width="15.6640625" bestFit="1" customWidth="1"/>
    <col min="4" max="4" width="14.33203125" bestFit="1" customWidth="1"/>
    <col min="5" max="5" width="19.88671875" bestFit="1" customWidth="1"/>
    <col min="6" max="6" width="14.88671875" customWidth="1"/>
    <col min="7" max="7" width="14.6640625" bestFit="1" customWidth="1"/>
    <col min="8" max="8" width="10.6640625" bestFit="1" customWidth="1"/>
    <col min="9" max="13" width="11.33203125" bestFit="1" customWidth="1"/>
    <col min="14" max="15" width="11.33203125" customWidth="1"/>
    <col min="16" max="16" width="14.88671875" customWidth="1"/>
    <col min="17" max="17" width="15" customWidth="1"/>
    <col min="18" max="18" width="13.5546875" customWidth="1"/>
    <col min="19" max="19" width="15.44140625" customWidth="1"/>
    <col min="20" max="20" width="10.33203125" bestFit="1" customWidth="1"/>
    <col min="22" max="22" width="14.5546875" bestFit="1" customWidth="1"/>
    <col min="23" max="23" width="13.88671875" bestFit="1" customWidth="1"/>
    <col min="24" max="24" width="17.44140625" bestFit="1" customWidth="1"/>
  </cols>
  <sheetData>
    <row r="1" spans="1:25" x14ac:dyDescent="0.3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3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3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3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3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3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3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3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3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3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3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3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3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3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3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3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3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3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3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3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3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3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3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3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3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3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3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3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3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3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3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3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3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3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3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3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3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3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3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3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3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3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3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3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3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3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3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3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3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3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3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3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3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3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3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3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3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3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3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3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3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3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3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3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3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3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3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3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3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3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3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3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</sheetData>
  <autoFilter ref="A1:Y72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4.4" x14ac:dyDescent="0.3"/>
  <cols>
    <col min="1" max="1" width="18.6640625" customWidth="1"/>
    <col min="2" max="2" width="152.109375" bestFit="1" customWidth="1"/>
    <col min="3" max="3" width="10.109375" bestFit="1" customWidth="1"/>
  </cols>
  <sheetData>
    <row r="5" spans="1:2" x14ac:dyDescent="0.3">
      <c r="A5" s="12" t="s">
        <v>11</v>
      </c>
      <c r="B5" s="12" t="s">
        <v>360</v>
      </c>
    </row>
    <row r="6" spans="1:2" x14ac:dyDescent="0.3">
      <c r="A6" t="s">
        <v>81</v>
      </c>
      <c r="B6" t="s">
        <v>361</v>
      </c>
    </row>
    <row r="7" spans="1:2" x14ac:dyDescent="0.3">
      <c r="A7" t="s">
        <v>160</v>
      </c>
      <c r="B7" t="s">
        <v>362</v>
      </c>
    </row>
    <row r="8" spans="1:2" x14ac:dyDescent="0.3">
      <c r="A8" t="s">
        <v>80</v>
      </c>
      <c r="B8" t="s">
        <v>363</v>
      </c>
    </row>
    <row r="9" spans="1:2" x14ac:dyDescent="0.3">
      <c r="A9" t="s">
        <v>130</v>
      </c>
      <c r="B9" t="s">
        <v>364</v>
      </c>
    </row>
    <row r="10" spans="1:2" x14ac:dyDescent="0.3">
      <c r="A10" t="s">
        <v>310</v>
      </c>
      <c r="B10" t="s">
        <v>365</v>
      </c>
    </row>
    <row r="11" spans="1:2" x14ac:dyDescent="0.3">
      <c r="A11" t="s">
        <v>380</v>
      </c>
      <c r="B11" t="s">
        <v>386</v>
      </c>
    </row>
    <row r="12" spans="1:2" x14ac:dyDescent="0.3">
      <c r="A12" t="s">
        <v>384</v>
      </c>
      <c r="B12" t="s">
        <v>385</v>
      </c>
    </row>
    <row r="13" spans="1:2" x14ac:dyDescent="0.3">
      <c r="A13" t="s">
        <v>328</v>
      </c>
      <c r="B13" t="s">
        <v>366</v>
      </c>
    </row>
    <row r="14" spans="1:2" x14ac:dyDescent="0.3">
      <c r="A14" t="s">
        <v>317</v>
      </c>
      <c r="B14" t="s">
        <v>367</v>
      </c>
    </row>
    <row r="15" spans="1:2" x14ac:dyDescent="0.3">
      <c r="A15" t="s">
        <v>552</v>
      </c>
      <c r="B15" t="s">
        <v>557</v>
      </c>
    </row>
    <row r="16" spans="1:2" x14ac:dyDescent="0.3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4.4" x14ac:dyDescent="0.3"/>
  <cols>
    <col min="1" max="1" width="15" bestFit="1" customWidth="1"/>
    <col min="2" max="2" width="40.33203125" bestFit="1" customWidth="1"/>
    <col min="3" max="3" width="19.109375" customWidth="1"/>
  </cols>
  <sheetData>
    <row r="1" spans="1:3" x14ac:dyDescent="0.3">
      <c r="A1" s="13" t="s">
        <v>96</v>
      </c>
    </row>
    <row r="2" spans="1:3" x14ac:dyDescent="0.3">
      <c r="A2" t="s">
        <v>532</v>
      </c>
    </row>
    <row r="3" spans="1:3" x14ac:dyDescent="0.3">
      <c r="A3" t="s">
        <v>533</v>
      </c>
    </row>
    <row r="4" spans="1:3" x14ac:dyDescent="0.3">
      <c r="A4" t="s">
        <v>534</v>
      </c>
    </row>
    <row r="5" spans="1:3" x14ac:dyDescent="0.3">
      <c r="A5" t="s">
        <v>535</v>
      </c>
    </row>
    <row r="6" spans="1:3" x14ac:dyDescent="0.3">
      <c r="A6" t="s">
        <v>295</v>
      </c>
    </row>
    <row r="7" spans="1:3" x14ac:dyDescent="0.3">
      <c r="A7" t="s">
        <v>296</v>
      </c>
    </row>
    <row r="8" spans="1:3" x14ac:dyDescent="0.3">
      <c r="A8" t="s">
        <v>297</v>
      </c>
    </row>
    <row r="9" spans="1:3" x14ac:dyDescent="0.3">
      <c r="A9" t="s">
        <v>298</v>
      </c>
    </row>
    <row r="10" spans="1:3" x14ac:dyDescent="0.3">
      <c r="A10" t="s">
        <v>299</v>
      </c>
    </row>
    <row r="11" spans="1:3" x14ac:dyDescent="0.3">
      <c r="A11" t="s">
        <v>273</v>
      </c>
      <c r="B11" t="s">
        <v>274</v>
      </c>
    </row>
    <row r="12" spans="1:3" x14ac:dyDescent="0.3">
      <c r="A12" t="s">
        <v>275</v>
      </c>
      <c r="B12" t="s">
        <v>276</v>
      </c>
    </row>
    <row r="15" spans="1:3" x14ac:dyDescent="0.3">
      <c r="A15" t="s">
        <v>388</v>
      </c>
      <c r="B15" t="s">
        <v>390</v>
      </c>
      <c r="C15" s="4" t="s">
        <v>389</v>
      </c>
    </row>
    <row r="16" spans="1:3" x14ac:dyDescent="0.3">
      <c r="A16" t="s">
        <v>391</v>
      </c>
      <c r="B16" t="s">
        <v>394</v>
      </c>
      <c r="C16" t="s">
        <v>395</v>
      </c>
    </row>
    <row r="17" spans="1:4" x14ac:dyDescent="0.3">
      <c r="A17" t="s">
        <v>392</v>
      </c>
      <c r="B17" t="s">
        <v>393</v>
      </c>
      <c r="C17" t="s">
        <v>396</v>
      </c>
    </row>
    <row r="20" spans="1:4" x14ac:dyDescent="0.3">
      <c r="A20" t="s">
        <v>402</v>
      </c>
      <c r="C20" t="s">
        <v>417</v>
      </c>
      <c r="D20" s="4" t="s">
        <v>416</v>
      </c>
    </row>
    <row r="21" spans="1:4" x14ac:dyDescent="0.3">
      <c r="B21" t="s">
        <v>422</v>
      </c>
    </row>
    <row r="23" spans="1:4" x14ac:dyDescent="0.3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4.4" x14ac:dyDescent="0.3"/>
  <cols>
    <col min="1" max="1" width="13.109375" bestFit="1" customWidth="1"/>
    <col min="2" max="2" width="14.5546875" bestFit="1" customWidth="1"/>
    <col min="3" max="3" width="14.44140625" bestFit="1" customWidth="1"/>
    <col min="8" max="8" width="12.5546875" bestFit="1" customWidth="1"/>
  </cols>
  <sheetData>
    <row r="1" spans="1:12" ht="20.399999999999999" thickBot="1" x14ac:dyDescent="0.45">
      <c r="A1" s="1" t="s">
        <v>538</v>
      </c>
      <c r="B1" s="1"/>
    </row>
    <row r="2" spans="1:12" ht="15" thickTop="1" x14ac:dyDescent="0.3"/>
    <row r="3" spans="1:12" x14ac:dyDescent="0.3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3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3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3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3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3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3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3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3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3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3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3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3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3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3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3">
      <c r="L18" t="s">
        <v>222</v>
      </c>
    </row>
    <row r="19" spans="1:24" x14ac:dyDescent="0.3">
      <c r="L19" t="s">
        <v>223</v>
      </c>
    </row>
    <row r="20" spans="1:24" x14ac:dyDescent="0.3">
      <c r="L20" t="s">
        <v>224</v>
      </c>
    </row>
    <row r="21" spans="1:24" x14ac:dyDescent="0.3">
      <c r="L21" t="s">
        <v>225</v>
      </c>
    </row>
    <row r="22" spans="1:24" x14ac:dyDescent="0.3">
      <c r="A22" t="s">
        <v>273</v>
      </c>
      <c r="B22" t="s">
        <v>277</v>
      </c>
      <c r="L22" t="s">
        <v>227</v>
      </c>
    </row>
    <row r="23" spans="1:24" x14ac:dyDescent="0.3">
      <c r="B23" t="s">
        <v>278</v>
      </c>
      <c r="L23" t="s">
        <v>273</v>
      </c>
    </row>
    <row r="24" spans="1:24" x14ac:dyDescent="0.3">
      <c r="B24" t="s">
        <v>279</v>
      </c>
      <c r="L24" t="s">
        <v>275</v>
      </c>
    </row>
    <row r="26" spans="1:24" ht="20.399999999999999" thickBot="1" x14ac:dyDescent="0.45">
      <c r="A26" s="1" t="s">
        <v>537</v>
      </c>
      <c r="B26" s="1"/>
    </row>
    <row r="27" spans="1:24" ht="15" thickTop="1" x14ac:dyDescent="0.3"/>
    <row r="28" spans="1:24" x14ac:dyDescent="0.3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3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3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3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2021-06-18T19:39:37Z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