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528683B4-424A-4E06-8507-5F4E5D0B300C}" xr6:coauthVersionLast="47" xr6:coauthVersionMax="47" xr10:uidLastSave="{00000000-0000-0000-0000-000000000000}"/>
  <bookViews>
    <workbookView xWindow="33585" yWindow="11490" windowWidth="21600" windowHeight="11295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index.scoring!$A$1:$Z$101</definedName>
    <definedName name="_xlnm._FilterDatabase" localSheetId="1" hidden="1">metric.scoring!$A$1:$AM$767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<sst xmlns="http://schemas.openxmlformats.org/spreadsheetml/2006/main" count="8864" uniqueCount="817">
  <si>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</si>
  <si>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</si>
  <si>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</si>
  <si>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</si>
  <si>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</si>
  <si>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</si>
  <si>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</si>
  <si>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</si>
  <si>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</si>
  <si>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</si>
  <si>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</si>
  <si>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</si>
  <si>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</si>
  <si>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</si>
  <si>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</si>
  <si>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</si>
  <si>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</si>
  <si>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</si>
  <si>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</si>
  <si>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</si>
  <si>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</si>
  <si>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</si>
  <si>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</si>
  <si>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</si>
  <si>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</si>
  <si>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</si>
  <si>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</si>
  <si>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</si>
  <si>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</si>
  <si>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</si>
  <si>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</si>
  <si>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</si>
  <si>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</si>
  <si>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</si>
  <si>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</si>
  <si>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</si>
  <si>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</si>
  <si>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</si>
  <si>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</si>
  <si>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</si>
  <si>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</si>
  <si>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</si>
  <si>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</si>
  <si>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</si>
  <si>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</si>
  <si>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</si>
  <si>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</si>
  <si>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</si>
  <si>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</si>
  <si>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</si>
  <si>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</si>
  <si>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</si>
  <si>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</si>
  <si>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</si>
  <si>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</si>
  <si>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</si>
  <si>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</si>
  <si>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</si>
  <si>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</si>
  <si>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</si>
  <si>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</si>
  <si>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</si>
  <si>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</si>
  <si>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</si>
  <si>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</si>
  <si>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</si>
  <si>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</si>
  <si>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</si>
  <si>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</si>
  <si>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</si>
  <si>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</si>
  <si>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</si>
  <si>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</si>
  <si>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</si>
  <si>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</si>
  <si>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</si>
  <si>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</si>
  <si>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</si>
  <si>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</si>
  <si>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</si>
  <si>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</si>
  <si>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</si>
  <si>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</si>
  <si>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</si>
  <si>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</si>
  <si>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</si>
  <si>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</si>
  <si>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</si>
  <si>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</si>
  <si>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</si>
  <si>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</si>
  <si>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</si>
  <si>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</si>
  <si>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</si>
  <si>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</si>
  <si>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</si>
  <si>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</si>
  <si>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</si>
  <si>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</si>
  <si>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</si>
  <si>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</si>
  <si>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</si>
  <si>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</si>
  <si>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</si>
  <si>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</si>
  <si>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</si>
  <si>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</si>
  <si>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</si>
  <si>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</si>
  <si>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</si>
  <si>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</si>
  <si>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</si>
  <si>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</si>
  <si>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</si>
  <si>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</si>
  <si>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</si>
  <si>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</si>
  <si>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</si>
  <si>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</si>
  <si>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</si>
  <si>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</si>
  <si>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</si>
  <si>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</si>
  <si>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</si>
  <si>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</si>
  <si>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</si>
  <si>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</si>
  <si>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</si>
  <si>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</si>
  <si>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</si>
  <si>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</si>
  <si>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</si>
  <si>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</si>
  <si>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</si>
  <si>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</si>
  <si>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</si>
  <si>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</si>
  <si>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</si>
  <si>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</si>
  <si>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</si>
  <si>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</si>
  <si>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</si>
  <si>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</si>
  <si>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</si>
  <si>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</si>
  <si>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</si>
  <si>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</si>
  <si>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</si>
  <si>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</si>
  <si>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</si>
  <si>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</si>
  <si>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</si>
  <si>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</si>
  <si>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</si>
  <si>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</si>
  <si>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</si>
  <si>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</si>
  <si>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</si>
  <si>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</si>
  <si>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</si>
  <si>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</si>
  <si>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</si>
  <si>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</si>
  <si>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</si>
  <si>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</si>
  <si>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</si>
  <si>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</si>
  <si>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</si>
  <si>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</si>
  <si>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</si>
  <si>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</si>
  <si>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</si>
  <si>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</si>
  <si>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</si>
  <si>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</si>
  <si>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</si>
  <si>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</si>
  <si>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</si>
  <si>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</si>
  <si>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</si>
  <si>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</si>
  <si>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</si>
  <si>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</si>
  <si>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</si>
  <si>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</si>
  <si>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</si>
  <si>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</si>
  <si>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</si>
  <si>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</si>
  <si>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</si>
  <si>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</si>
  <si>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</si>
  <si>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</si>
  <si>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</si>
  <si>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</si>
  <si>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</si>
  <si>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</si>
  <si>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</si>
  <si>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</si>
  <si>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</si>
  <si>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</si>
  <si>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</si>
  <si>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</si>
  <si>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</si>
  <si>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</si>
  <si>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</si>
  <si>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</si>
  <si>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</si>
  <si>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</si>
  <si>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</si>
  <si>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</si>
  <si>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</si>
  <si>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</si>
  <si>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</si>
  <si>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</si>
  <si>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</si>
  <si>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</si>
  <si>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</si>
  <si>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</si>
  <si>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</si>
  <si>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</si>
  <si>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</si>
  <si>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</si>
  <si>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</si>
  <si>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</si>
  <si>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</si>
  <si>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</si>
  <si>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</si>
  <si>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</si>
  <si>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</si>
  <si>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</si>
  <si>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</si>
  <si>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</si>
  <si>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</si>
  <si>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</si>
  <si>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</si>
  <si>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</si>
  <si>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</si>
  <si>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</si>
  <si>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</si>
  <si>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</si>
  <si>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</si>
  <si>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</si>
  <si>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</si>
  <si>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</si>
  <si>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</si>
  <si>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</si>
  <si>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</si>
  <si>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</si>
  <si>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</si>
  <si>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</si>
  <si>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</si>
  <si>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</si>
  <si>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</si>
  <si>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</si>
  <si>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</si>
  <si>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</si>
  <si>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</si>
  <si>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</si>
  <si>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</si>
  <si>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</si>
  <si>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</si>
  <si>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</si>
  <si>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</si>
  <si>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</si>
  <si>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</si>
  <si>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</si>
  <si>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</si>
  <si>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</si>
  <si>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</si>
  <si>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</si>
  <si>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</si>
  <si>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</si>
  <si>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</si>
  <si>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</si>
  <si>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</si>
  <si>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</si>
  <si>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</si>
  <si>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</si>
  <si>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</si>
  <si>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</si>
  <si>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</si>
  <si>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</si>
  <si>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</si>
  <si>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</si>
  <si>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</si>
  <si>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</si>
  <si>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</si>
  <si>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</si>
  <si>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</si>
  <si>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</si>
  <si>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</si>
  <si>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</si>
  <si>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</si>
  <si>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</si>
  <si>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</si>
  <si>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</si>
  <si>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</si>
  <si>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</si>
  <si>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</si>
  <si>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</si>
  <si>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</si>
  <si>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</si>
  <si>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</si>
  <si>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</si>
  <si>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</si>
  <si>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</si>
  <si>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</si>
  <si>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</si>
  <si>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</si>
  <si>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</si>
  <si>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</si>
  <si>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</si>
  <si>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</si>
  <si>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</si>
  <si>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</si>
  <si>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</si>
  <si>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</si>
  <si>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</si>
  <si>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</si>
  <si>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</si>
  <si>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</si>
  <si>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</si>
  <si>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</si>
  <si>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</si>
  <si>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</si>
  <si>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</si>
  <si>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</si>
  <si>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</si>
  <si>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</si>
  <si>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</si>
  <si>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</si>
  <si>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</si>
  <si>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</si>
  <si>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</si>
  <si>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</si>
  <si>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</si>
  <si>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</si>
  <si>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</si>
  <si>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</si>
  <si>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</si>
  <si>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</si>
  <si>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</si>
  <si>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</si>
  <si>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</si>
  <si>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</si>
  <si>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</si>
  <si>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</si>
  <si>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</si>
  <si>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</si>
  <si>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</si>
  <si>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</si>
  <si>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</si>
  <si>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</si>
  <si>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</si>
  <si>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</si>
  <si>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</si>
  <si>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</si>
  <si>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</si>
  <si>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</si>
  <si>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</si>
  <si>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</si>
  <si>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</si>
  <si>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</si>
  <si>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</si>
  <si>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</si>
  <si>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</si>
  <si>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</si>
  <si>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</si>
  <si>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</si>
  <si>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</si>
  <si>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</si>
  <si>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</si>
  <si>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</si>
  <si>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</si>
  <si>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</si>
  <si>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</si>
  <si>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</si>
  <si>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</si>
  <si>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</si>
  <si>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</si>
  <si>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</si>
  <si>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</si>
  <si>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</si>
  <si>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</si>
  <si>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</si>
  <si>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</si>
  <si>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</si>
  <si>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</si>
  <si>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</si>
  <si>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</si>
  <si>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</si>
  <si>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</si>
  <si>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</si>
  <si>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</si>
  <si>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</si>
  <si>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</si>
  <si>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</si>
  <si>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</si>
  <si>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</si>
  <si>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</si>
  <si>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</si>
  <si>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</si>
  <si>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</si>
  <si>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</si>
  <si>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</si>
  <si>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</si>
  <si>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</si>
  <si>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</si>
  <si>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</si>
  <si>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</si>
  <si>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</si>
  <si>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</si>
  <si>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</si>
  <si>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</si>
  <si>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</si>
  <si>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</si>
  <si>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</si>
  <si>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</si>
  <si>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</si>
  <si>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</si>
  <si>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</si>
  <si>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</si>
  <si>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</si>
  <si>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</si>
  <si>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</si>
  <si>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</si>
  <si>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</si>
  <si>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</si>
  <si>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</si>
  <si>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</si>
  <si>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</si>
  <si>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</si>
  <si>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</si>
  <si>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</si>
  <si>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</si>
  <si>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</si>
  <si>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</si>
  <si>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</si>
  <si>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</si>
  <si>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</si>
  <si>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</si>
  <si>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</si>
  <si>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</si>
  <si>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</si>
  <si>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</si>
  <si>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</si>
  <si>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</si>
  <si>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</si>
  <si>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</si>
  <si>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</si>
  <si>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</si>
  <si>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</si>
  <si>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</si>
  <si>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</si>
  <si>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</si>
  <si>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</si>
  <si>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</si>
  <si>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</si>
  <si>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</si>
  <si>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</si>
  <si>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</si>
  <si>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</si>
  <si>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</si>
  <si>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</si>
  <si>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</si>
  <si>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</si>
  <si>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</si>
  <si>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</si>
  <si>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</si>
  <si>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</si>
  <si>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</si>
  <si>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</si>
  <si>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</si>
  <si>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</si>
  <si>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</si>
  <si>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</si>
  <si>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</si>
  <si>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</si>
  <si>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</si>
  <si>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</si>
  <si>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</si>
  <si>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</si>
  <si>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</si>
  <si>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</si>
  <si>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</si>
  <si>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</si>
  <si>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</si>
  <si>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</si>
  <si>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</si>
  <si>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</si>
  <si>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</si>
  <si>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</si>
  <si>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</si>
  <si>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</si>
  <si>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</si>
  <si>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</si>
  <si>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</si>
  <si>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</si>
  <si>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</si>
  <si>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</si>
  <si>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</si>
  <si>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</si>
  <si>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</si>
  <si>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</si>
  <si>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</si>
  <si>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</si>
  <si>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</si>
  <si>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</si>
  <si>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</si>
  <si>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</si>
  <si>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</si>
  <si>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</si>
  <si>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</si>
  <si>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</si>
  <si>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</si>
  <si>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</si>
  <si>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</si>
  <si>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</si>
  <si>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</si>
  <si>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</si>
  <si>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</si>
  <si>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</si>
  <si>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</si>
  <si>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</si>
  <si>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</si>
  <si>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</si>
  <si>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</si>
  <si>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</si>
  <si>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</si>
  <si>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</si>
  <si>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</si>
  <si>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</si>
  <si>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</si>
  <si>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</si>
  <si>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</si>
  <si>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</si>
  <si>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</si>
  <si>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</si>
  <si>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</si>
  <si>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</si>
  <si>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</si>
  <si>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</si>
  <si>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</si>
  <si>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</si>
  <si>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</si>
  <si>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</si>
  <si>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</si>
  <si>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</si>
  <si>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</si>
  <si>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</si>
  <si>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</si>
  <si>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</si>
  <si>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</si>
  <si>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</si>
  <si>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</si>
  <si>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</si>
  <si>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</si>
  <si>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</si>
  <si>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</si>
  <si>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</si>
  <si>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</si>
  <si>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</si>
  <si>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</si>
  <si>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</si>
  <si>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</si>
  <si>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</si>
  <si>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</si>
  <si>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</si>
  <si>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</si>
  <si>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</si>
  <si>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</si>
  <si>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</si>
  <si>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</si>
  <si>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</si>
  <si>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</si>
  <si>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</si>
  <si>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</si>
  <si>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</si>
  <si>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</si>
  <si>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</si>
  <si>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</si>
  <si>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</si>
  <si>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</si>
  <si>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</si>
  <si>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</si>
  <si>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</si>
  <si>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</si>
  <si>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</si>
  <si>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</si>
  <si>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</si>
  <si>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</si>
  <si>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</si>
  <si>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</si>
  <si>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</si>
  <si>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</si>
  <si>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</si>
  <si>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</si>
  <si>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</si>
  <si>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</si>
  <si>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</si>
  <si>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</si>
  <si>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</si>
  <si>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</si>
  <si>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</si>
  <si>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</si>
  <si>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</si>
  <si>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</si>
  <si>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</si>
  <si>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</si>
  <si>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</si>
  <si>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</si>
  <si>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</si>
  <si>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</si>
  <si>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</si>
  <si>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</si>
  <si>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</si>
  <si>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</si>
  <si>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</si>
  <si>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</si>
  <si>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</si>
  <si>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</si>
  <si>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</si>
  <si>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</si>
  <si>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</si>
  <si>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</si>
  <si>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</si>
  <si>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</si>
  <si>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</si>
  <si>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</si>
  <si>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</si>
  <si>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</si>
  <si>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</si>
  <si>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</si>
  <si>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</si>
  <si>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</si>
  <si>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</si>
  <si>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</si>
  <si>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</si>
  <si>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</si>
  <si>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</si>
  <si>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</si>
  <si>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</si>
  <si>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</si>
  <si>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</si>
  <si>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</si>
  <si>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</si>
  <si>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</si>
  <si>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</si>
  <si>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</si>
  <si>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</si>
  <si>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</si>
  <si>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</si>
  <si>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</si>
  <si>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</si>
  <si>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</si>
  <si>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</si>
  <si>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</si>
  <si>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</si>
  <si>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</si>
  <si>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</si>
  <si>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</si>
  <si>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</si>
  <si>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</si>
  <si>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</si>
  <si>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</si>
  <si>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</si>
  <si>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</si>
  <si>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</si>
  <si>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</si>
  <si>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</si>
  <si>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</si>
  <si>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</si>
  <si>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</si>
  <si>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</si>
  <si>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</si>
  <si>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</si>
  <si>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</si>
  <si>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</si>
  <si>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</si>
  <si>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</si>
  <si>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</si>
  <si>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</si>
  <si>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</si>
  <si>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</si>
  <si>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</si>
  <si>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</si>
  <si>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</si>
  <si>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</si>
  <si>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</si>
  <si>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</si>
  <si>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</si>
  <si>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</si>
  <si>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</si>
  <si>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</si>
  <si>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</si>
  <si>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</si>
  <si>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</si>
  <si>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</si>
  <si>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</si>
  <si>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</si>
  <si>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</si>
  <si>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</si>
  <si>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</si>
  <si>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</si>
  <si>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</si>
  <si>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</si>
  <si>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</si>
  <si>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</si>
  <si>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</si>
  <si>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</si>
  <si>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</si>
  <si>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</si>
  <si>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</si>
  <si>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</si>
  <si>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</si>
  <si>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</si>
  <si>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</si>
  <si>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</si>
  <si>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</si>
  <si>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</si>
  <si>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</si>
  <si>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</si>
  <si>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</si>
  <si>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</si>
  <si>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</si>
  <si>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</si>
  <si>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</si>
  <si>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</si>
  <si>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</si>
  <si>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</si>
  <si>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</si>
  <si>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</si>
  <si>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</si>
  <si>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</si>
  <si>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</si>
  <si>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</si>
  <si>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</si>
  <si>
    <t>MN_IBI_Fish</t>
  </si>
  <si>
    <t>Index_Class_Name</t>
  </si>
  <si>
    <t>Southern Rivers</t>
  </si>
  <si>
    <t>Southern Streams</t>
  </si>
  <si>
    <t>Southern Headwaters</t>
  </si>
  <si>
    <t>Nothern Rivers</t>
  </si>
  <si>
    <t>Nothern Streams</t>
  </si>
  <si>
    <t>Nothern Headwaters</t>
  </si>
  <si>
    <t>Low Gradient</t>
  </si>
  <si>
    <t>Southern Coldwater</t>
  </si>
  <si>
    <t>Northern Coldwater</t>
  </si>
  <si>
    <t>Northern Coldwater (9)</t>
  </si>
  <si>
    <t>Low Gradient (7)</t>
  </si>
  <si>
    <t>Nothern Headwaters (6)</t>
  </si>
  <si>
    <t>Nothern Streams (5)</t>
  </si>
  <si>
    <t>Northern Rivers (4)</t>
  </si>
  <si>
    <t>xxx</t>
  </si>
  <si>
    <t>Southern Streams (2)</t>
  </si>
  <si>
    <t>Southern Headwaters (3)</t>
  </si>
  <si>
    <t>Southern Rivers (1)</t>
  </si>
  <si>
    <t>Southern Coldwater (8)</t>
  </si>
  <si>
    <t>emails, winter 2023/2024</t>
  </si>
  <si>
    <t>https://www.pca.state.mn.us/sites/default/files/wq-bsm4-01.pdf</t>
  </si>
  <si>
    <t>https://www.pca.state.mn.us/sites/default/files/wq-bsm3-11.pdf</t>
  </si>
  <si>
    <t>MPCA 2014 (development) and MPCA 2017 (protocols)</t>
  </si>
  <si>
    <t>https://www.pca.state.mn.us/sites/default/files/wq-bsm3-12b.pdf</t>
  </si>
  <si>
    <t>https://www.pca.state.mn.us/sites/default/files/wq-bsm3-11a.pdf</t>
  </si>
  <si>
    <t>Add citation links for MN IBIs (bug and fish)</t>
  </si>
  <si>
    <t>x-m*log10(z)+b</t>
  </si>
  <si>
    <t>x-0.579*DA+17.923</t>
  </si>
  <si>
    <t>x-9.428*DA+45.12</t>
  </si>
  <si>
    <t>x-0.375*DA+6.048</t>
  </si>
  <si>
    <t>x-4.239*DA+7.249</t>
  </si>
  <si>
    <t>Cat_0510</t>
  </si>
  <si>
    <t>Categorical scoring, 3 categories (0, 5, or 10).</t>
  </si>
  <si>
    <t>nt_coldwater</t>
  </si>
  <si>
    <t>pi_tv_intolcoldwater_ExclSchool</t>
  </si>
  <si>
    <t>pt_tv_senscoldwater</t>
  </si>
  <si>
    <t>pi_tv_tolercoldwater_ExclSchool</t>
  </si>
  <si>
    <t>pi_nonlithophil_ExclSchool</t>
  </si>
  <si>
    <t>pt_omnivore</t>
  </si>
  <si>
    <t>pt_pioneer</t>
  </si>
  <si>
    <t>pi_Perciformes_ExclSchool</t>
  </si>
  <si>
    <t>pi_minnow_notoler_ExclSchool</t>
  </si>
  <si>
    <t>pi_wetland_notoler_ExclSchool</t>
  </si>
  <si>
    <t>nt_tv_sens</t>
  </si>
  <si>
    <t>x_m2_notoler</t>
  </si>
  <si>
    <t>pi_hw_notoler_ExclSchool</t>
  </si>
  <si>
    <t>nt_simplelithophil</t>
  </si>
  <si>
    <t>pt_insectivore_notoler</t>
  </si>
  <si>
    <t>pi_insctCypr_ExclSchool</t>
  </si>
  <si>
    <t>nt_hw_notoler</t>
  </si>
  <si>
    <t>nt_dartersculpin</t>
  </si>
  <si>
    <t>pt_tv_sens</t>
  </si>
  <si>
    <t>pi_tv_intol_ExclSchool</t>
  </si>
  <si>
    <t>pi_ma2_notoler_ExclSchool</t>
  </si>
  <si>
    <t>nt_gen</t>
  </si>
  <si>
    <t>pt_serialspawner</t>
  </si>
  <si>
    <t>pi_detritivore_ExclSchool</t>
  </si>
  <si>
    <t>nt_tv_vtoler</t>
  </si>
  <si>
    <t>pt_darterscultpinsucker</t>
  </si>
  <si>
    <t>pi_simplelithophil_ExclSchool</t>
  </si>
  <si>
    <t>pi_dom02_ExclSchool</t>
  </si>
  <si>
    <t>pi_tv_sens_ExclSchool</t>
  </si>
  <si>
    <t>pt_tv_vtoler</t>
  </si>
  <si>
    <t>pi_exotic_ExclSchool</t>
  </si>
  <si>
    <t>pi_insectivore_notoler_ExclSchool</t>
  </si>
  <si>
    <t>pt_simplelithophil</t>
  </si>
  <si>
    <t>Updates for MN</t>
  </si>
  <si>
    <t>TFHV</t>
  </si>
  <si>
    <t>pi_EphemNoBaeTri_RFadj</t>
  </si>
  <si>
    <t>nt_volt_semi_RFadj</t>
  </si>
  <si>
    <t>WDBP</t>
  </si>
  <si>
    <t>nt_COETNoBraBaeHydTri_RFadj</t>
  </si>
  <si>
    <t>x_BCICTQa_RFadjB</t>
  </si>
  <si>
    <t>WMPU</t>
  </si>
  <si>
    <t xml:space="preserve">Does not meet expectations </t>
  </si>
  <si>
    <t>reach gradient, m/km</t>
  </si>
  <si>
    <t>watershed area, 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</si>
</sst>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70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7" Type="http://schemas.openxmlformats.org/officeDocument/2006/relationships/hyperlink" Target="https://www.pca.state.mn.us/sites/default/files/wq-bsm3-11a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Relationship Id="rId6" Type="http://schemas.openxmlformats.org/officeDocument/2006/relationships/hyperlink" Target="https://www.pca.state.mn.us/sites/default/files/wq-bsm3-12b.pdf" TargetMode="External"/><Relationship Id="rId5" Type="http://schemas.openxmlformats.org/officeDocument/2006/relationships/hyperlink" Target="https://www.pca.state.mn.us/sites/default/files/wq-bsm3-11.pdf" TargetMode="External"/><Relationship Id="rId4" Type="http://schemas.openxmlformats.org/officeDocument/2006/relationships/hyperlink" Target="https://www.pca.state.mn.us/sites/default/files/wq-bsm4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9"/>
  <sheetViews>
    <sheetView zoomScaleNormal="100" workbookViewId="0">
      <pane ySplit="5" topLeftCell="A57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45371</v>
      </c>
    </row>
    <row r="7" spans="1:2" x14ac:dyDescent="0.25">
      <c r="A7" s="6" t="s">
        <v>1</v>
      </c>
      <c r="B7" s="7" t="str">
        <f ca="1">LEFT(CELL("filename",B7),FIND("]",CELL("filename",B7)))</f>
        <v>C:\Users\Erik.Leppo\Documents\GitHub\BioMonTools\inst\extdata\[MetricScoring.xlsx]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730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718</v>
      </c>
    </row>
    <row r="75" spans="1:2" x14ac:dyDescent="0.25">
      <c r="A75" s="5">
        <v>45343</v>
      </c>
      <c r="B75" t="s">
        <v>728</v>
      </c>
    </row>
    <row r="76" spans="1:2" x14ac:dyDescent="0.25">
      <c r="A76" s="5">
        <v>45344</v>
      </c>
      <c r="B76" t="s">
        <v>729</v>
      </c>
    </row>
    <row r="77" spans="1:2" x14ac:dyDescent="0.25">
      <c r="B77" t="s">
        <v>727</v>
      </c>
    </row>
    <row r="78" spans="1:2" x14ac:dyDescent="0.25">
      <c r="B78" t="s">
        <v>765</v>
      </c>
    </row>
    <row r="79" spans="1:2" x14ac:dyDescent="0.25">
      <c r="A79" s="5">
        <v>45371</v>
      </c>
      <c r="B79" t="s">
        <v>806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M767"/>
  <sheetViews>
    <sheetView tabSelected="1" zoomScale="80" zoomScaleNormal="80" workbookViewId="0">
      <pane xSplit="3" ySplit="1" topLeftCell="D742" activePane="bottomRight" state="frozen"/>
      <selection activeCell="Q1" sqref="Q1:V1"/>
      <selection pane="topRight" activeCell="Q1" sqref="Q1:V1"/>
      <selection pane="bottomLeft" activeCell="Q1" sqref="Q1:V1"/>
      <selection pane="bottomRight" activeCell="L751" sqref="L751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731</v>
      </c>
      <c r="N1" s="12" t="s">
        <v>732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hidden="1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hidden="1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hidden="1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hidden="1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hidden="1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hidden="1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hidden="1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hidden="1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hidden="1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hidden="1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hidden="1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hidden="1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hidden="1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hidden="1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hidden="1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hidden="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hidden="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hidden="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hidden="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hidden="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hidden="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hidden="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hidden="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hidden="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hidden="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hidden="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hidden="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hidden="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hidden="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hidden="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hidden="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hidden="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hidden="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hidden="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hidden="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hidden="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hidden="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hidden="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hidden="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hidden="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hidden="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hidden="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hidden="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hidden="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hidden="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hidden="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hidden="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hidden="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hidden="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hidden="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hidden="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hidden="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hidden="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hidden="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hidden="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hidden="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hidden="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hidden="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hidden="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hidden="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hidden="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hidden="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hidden="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hidden="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hidden="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hidden="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hidden="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hidden="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hidden="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hidden="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hidden="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hidden="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hidden="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hidden="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hidden="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hidden="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hidden="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hidden="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hidden="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hidden="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hidden="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hidden="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hidden="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hidden="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hidden="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hidden="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hidden="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hidden="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hidden="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hidden="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hidden="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hidden="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hidden="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hidden="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hidden="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hidden="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hidden="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hidden="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hidden="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hidden="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hidden="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hidden="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hidden="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hidden="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hidden="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hidden="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hidden="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hidden="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hidden="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hidden="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hidden="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hidden="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hidden="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hidden="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hidden="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hidden="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hidden="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hidden="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hidden="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hidden="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hidden="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hidden="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hidden="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hidden="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hidden="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hidden="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hidden="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hidden="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hidden="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hidden="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hidden="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hidden="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hidden="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hidden="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hidden="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hidden="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hidden="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hidden="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hidden="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hidden="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hidden="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hidden="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hidden="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hidden="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hidden="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hidden="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hidden="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hidden="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hidden="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hidden="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hidden="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hidden="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hidden="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hidden="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hidden="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hidden="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hidden="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hidden="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hidden="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hidden="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hidden="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hidden="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hidden="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hidden="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hidden="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hidden="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hidden="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hidden="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hidden="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hidden="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hidden="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hidden="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hidden="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hidden="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hidden="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hidden="1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hidden="1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hidden="1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hidden="1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hidden="1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hidden="1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hidden="1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hidden="1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hidden="1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hidden="1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hidden="1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hidden="1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hidden="1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hidden="1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hidden="1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hidden="1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hidden="1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hidden="1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hidden="1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hidden="1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hidden="1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hidden="1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hidden="1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hidden="1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hidden="1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hidden="1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hidden="1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hidden="1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hidden="1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hidden="1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hidden="1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hidden="1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hidden="1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hidden="1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hidden="1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hidden="1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hidden="1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hidden="1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hidden="1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hidden="1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hidden="1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hidden="1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hidden="1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hidden="1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hidden="1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hidden="1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hidden="1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hidden="1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hidden="1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hidden="1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hidden="1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hidden="1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hidden="1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hidden="1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hidden="1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hidden="1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hidden="1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hidden="1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hidden="1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hidden="1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hidden="1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hidden="1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hidden="1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hidden="1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hidden="1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hidden="1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hidden="1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hidden="1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hidden="1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hidden="1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hidden="1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hidden="1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hidden="1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hidden="1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hidden="1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hidden="1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hidden="1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hidden="1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hidden="1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hidden="1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hidden="1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hidden="1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hidden="1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hidden="1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hidden="1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hidden="1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hidden="1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hidden="1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hidden="1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hidden="1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hidden="1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hidden="1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hidden="1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hidden="1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hidden="1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hidden="1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hidden="1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hidden="1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hidden="1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hidden="1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hidden="1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hidden="1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hidden="1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hidden="1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hidden="1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hidden="1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hidden="1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hidden="1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hidden="1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hidden="1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hidden="1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hidden="1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hidden="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hidden="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hidden="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hidden="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hidden="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hidden="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hidden="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hidden="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hidden="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hidden="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hidden="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hidden="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hidden="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hidden="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hidden="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hidden="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hidden="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hidden="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hidden="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hidden="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hidden="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hidden="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hidden="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hidden="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hidden="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hidden="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hidden="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hidden="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hidden="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hidden="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hidden="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hidden="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hidden="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hidden="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hidden="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hidden="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hidden="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hidden="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hidden="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hidden="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hidden="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hidden="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hidden="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hidden="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hidden="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hidden="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hidden="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hidden="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hidden="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hidden="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hidden="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hidden="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hidden="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hidden="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hidden="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hidden="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hidden="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hidden="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hidden="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hidden="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hidden="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hidden="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hidden="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hidden="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hidden="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hidden="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hidden="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hidden="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hidden="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hidden="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hidden="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hidden="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hidden="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hidden="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hidden="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hidden="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hidden="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hidden="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hidden="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hidden="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hidden="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hidden="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hidden="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hidden="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hidden="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hidden="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hidden="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hidden="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hidden="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hidden="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hidden="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hidden="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hidden="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hidden="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hidden="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hidden="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hidden="1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hidden="1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hidden="1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hidden="1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hidden="1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hidden="1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hidden="1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hidden="1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hidden="1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hidden="1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hidden="1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hidden="1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hidden="1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hidden="1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hidden="1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hidden="1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hidden="1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hidden="1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hidden="1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hidden="1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hidden="1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hidden="1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hidden="1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hidden="1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hidden="1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hidden="1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hidden="1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hidden="1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hidden="1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hidden="1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hidden="1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hidden="1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hidden="1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hidden="1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hidden="1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hidden="1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hidden="1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hidden="1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hidden="1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hidden="1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hidden="1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hidden="1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hidden="1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hidden="1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hidden="1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hidden="1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hidden="1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hidden="1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hidden="1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hidden="1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hidden="1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hidden="1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hidden="1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hidden="1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hidden="1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hidden="1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hidden="1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hidden="1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hidden="1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hidden="1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hidden="1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hidden="1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hidden="1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hidden="1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hidden="1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hidden="1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hidden="1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hidden="1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hidden="1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hidden="1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hidden="1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hidden="1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hidden="1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hidden="1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hidden="1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hidden="1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hidden="1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hidden="1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hidden="1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hidden="1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hidden="1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hidden="1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hidden="1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hidden="1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hidden="1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hidden="1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hidden="1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hidden="1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hidden="1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hidden="1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hidden="1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hidden="1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hidden="1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hidden="1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hidden="1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hidden="1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hidden="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hidden="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hidden="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hidden="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hidden="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hidden="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hidden="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hidden="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hidden="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hidden="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hidden="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hidden="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hidden="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hidden="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hidden="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hidden="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hidden="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hidden="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hidden="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hidden="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hidden="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hidden="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hidden="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hidden="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hidden="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hidden="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hidden="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hidden="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hidden="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hidden="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hidden="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hidden="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hidden="1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hidden="1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hidden="1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hidden="1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hidden="1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hidden="1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hidden="1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hidden="1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hidden="1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hidden="1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hidden="1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hidden="1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hidden="1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hidden="1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hidden="1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hidden="1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hidden="1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hidden="1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hidden="1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hidden="1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hidden="1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hidden="1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hidden="1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hidden="1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hidden="1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hidden="1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hidden="1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hidden="1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hidden="1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hidden="1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hidden="1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hidden="1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hidden="1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hidden="1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hidden="1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hidden="1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hidden="1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hidden="1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hidden="1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hidden="1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hidden="1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hidden="1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hidden="1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hidden="1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hidden="1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hidden="1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hidden="1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hidden="1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hidden="1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hidden="1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hidden="1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hidden="1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hidden="1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hidden="1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hidden="1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hidden="1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hidden="1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hidden="1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hidden="1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hidden="1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hidden="1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hidden="1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hidden="1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hidden="1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hidden="1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hidden="1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hidden="1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hidden="1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hidden="1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hidden="1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hidden="1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hidden="1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hidden="1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hidden="1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hidden="1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hidden="1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hidden="1" x14ac:dyDescent="0.25">
      <c r="A589" t="s">
        <v>674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719</v>
      </c>
      <c r="K589" t="s">
        <v>447</v>
      </c>
    </row>
    <row r="590" spans="1:12" hidden="1" x14ac:dyDescent="0.25">
      <c r="A590" t="s">
        <v>674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719</v>
      </c>
      <c r="K590" t="s">
        <v>447</v>
      </c>
    </row>
    <row r="591" spans="1:12" hidden="1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719</v>
      </c>
      <c r="K591" t="s">
        <v>447</v>
      </c>
      <c r="L591" t="s">
        <v>678</v>
      </c>
    </row>
    <row r="592" spans="1:12" hidden="1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719</v>
      </c>
      <c r="K592" t="s">
        <v>447</v>
      </c>
    </row>
    <row r="593" spans="1:14" hidden="1" x14ac:dyDescent="0.25">
      <c r="A593" t="s">
        <v>674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719</v>
      </c>
      <c r="K593" t="s">
        <v>447</v>
      </c>
    </row>
    <row r="594" spans="1:14" hidden="1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719</v>
      </c>
      <c r="K594" t="s">
        <v>447</v>
      </c>
      <c r="L594" t="s">
        <v>680</v>
      </c>
    </row>
    <row r="595" spans="1:14" hidden="1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719</v>
      </c>
      <c r="J595" t="s">
        <v>724</v>
      </c>
      <c r="K595" t="s">
        <v>447</v>
      </c>
      <c r="L595" t="s">
        <v>681</v>
      </c>
      <c r="M595" t="b">
        <v>1</v>
      </c>
      <c r="N595" t="s">
        <v>724</v>
      </c>
    </row>
    <row r="596" spans="1:14" hidden="1" x14ac:dyDescent="0.25">
      <c r="A596" t="s">
        <v>674</v>
      </c>
      <c r="B596">
        <v>1</v>
      </c>
      <c r="C596" t="s">
        <v>682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719</v>
      </c>
      <c r="K596" t="s">
        <v>447</v>
      </c>
      <c r="L596" t="s">
        <v>683</v>
      </c>
    </row>
    <row r="597" spans="1:14" hidden="1" x14ac:dyDescent="0.25">
      <c r="A597" t="s">
        <v>674</v>
      </c>
      <c r="B597">
        <v>2</v>
      </c>
      <c r="C597" t="s">
        <v>156</v>
      </c>
      <c r="D597" t="s">
        <v>28</v>
      </c>
      <c r="E597">
        <v>41.7</v>
      </c>
      <c r="F597" t="s">
        <v>78</v>
      </c>
      <c r="G597">
        <v>82.3</v>
      </c>
      <c r="H597" t="s">
        <v>539</v>
      </c>
      <c r="I597" t="s">
        <v>719</v>
      </c>
      <c r="K597" t="s">
        <v>447</v>
      </c>
    </row>
    <row r="598" spans="1:14" hidden="1" x14ac:dyDescent="0.25">
      <c r="A598" t="s">
        <v>674</v>
      </c>
      <c r="B598">
        <v>2</v>
      </c>
      <c r="C598" t="s">
        <v>135</v>
      </c>
      <c r="D598" t="s">
        <v>28</v>
      </c>
      <c r="E598">
        <v>5.5</v>
      </c>
      <c r="F598" t="s">
        <v>78</v>
      </c>
      <c r="G598" s="20" t="s">
        <v>254</v>
      </c>
      <c r="H598" t="s">
        <v>539</v>
      </c>
      <c r="I598" t="s">
        <v>719</v>
      </c>
      <c r="K598" t="s">
        <v>447</v>
      </c>
    </row>
    <row r="599" spans="1:14" hidden="1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18.2</v>
      </c>
      <c r="H599" t="s">
        <v>539</v>
      </c>
      <c r="I599" t="s">
        <v>719</v>
      </c>
      <c r="K599" t="s">
        <v>447</v>
      </c>
      <c r="L599" t="s">
        <v>678</v>
      </c>
    </row>
    <row r="600" spans="1:14" hidden="1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719</v>
      </c>
      <c r="K600" t="s">
        <v>447</v>
      </c>
    </row>
    <row r="601" spans="1:14" hidden="1" x14ac:dyDescent="0.25">
      <c r="A601" t="s">
        <v>674</v>
      </c>
      <c r="B601">
        <v>2</v>
      </c>
      <c r="C601" t="s">
        <v>90</v>
      </c>
      <c r="D601" t="s">
        <v>14</v>
      </c>
      <c r="E601">
        <v>3.5</v>
      </c>
      <c r="F601" t="s">
        <v>78</v>
      </c>
      <c r="G601">
        <v>18.3</v>
      </c>
      <c r="H601" t="s">
        <v>539</v>
      </c>
      <c r="I601" t="s">
        <v>719</v>
      </c>
      <c r="K601" t="s">
        <v>447</v>
      </c>
    </row>
    <row r="602" spans="1:14" hidden="1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57.6</v>
      </c>
      <c r="H602" t="s">
        <v>539</v>
      </c>
      <c r="I602" t="s">
        <v>719</v>
      </c>
      <c r="K602" t="s">
        <v>447</v>
      </c>
      <c r="L602" t="s">
        <v>680</v>
      </c>
    </row>
    <row r="603" spans="1:14" hidden="1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22.8</v>
      </c>
      <c r="H603" t="s">
        <v>539</v>
      </c>
      <c r="I603" t="s">
        <v>719</v>
      </c>
      <c r="J603" t="s">
        <v>724</v>
      </c>
      <c r="K603" t="s">
        <v>447</v>
      </c>
      <c r="L603" t="s">
        <v>681</v>
      </c>
      <c r="M603" t="b">
        <v>1</v>
      </c>
      <c r="N603" t="s">
        <v>724</v>
      </c>
    </row>
    <row r="604" spans="1:14" hidden="1" x14ac:dyDescent="0.25">
      <c r="A604" t="s">
        <v>674</v>
      </c>
      <c r="B604">
        <v>2</v>
      </c>
      <c r="C604" t="s">
        <v>682</v>
      </c>
      <c r="D604" t="s">
        <v>28</v>
      </c>
      <c r="E604">
        <v>12.8</v>
      </c>
      <c r="F604" t="s">
        <v>78</v>
      </c>
      <c r="G604">
        <v>78.7</v>
      </c>
      <c r="H604" t="s">
        <v>539</v>
      </c>
      <c r="I604" t="s">
        <v>719</v>
      </c>
      <c r="K604" t="s">
        <v>447</v>
      </c>
      <c r="L604" t="s">
        <v>683</v>
      </c>
    </row>
    <row r="605" spans="1:14" hidden="1" x14ac:dyDescent="0.25">
      <c r="A605" t="s">
        <v>674</v>
      </c>
      <c r="B605">
        <v>3</v>
      </c>
      <c r="C605" t="s">
        <v>186</v>
      </c>
      <c r="D605" t="s">
        <v>14</v>
      </c>
      <c r="E605">
        <v>2.7</v>
      </c>
      <c r="F605" t="s">
        <v>78</v>
      </c>
      <c r="G605">
        <v>12</v>
      </c>
      <c r="H605" t="s">
        <v>539</v>
      </c>
      <c r="I605" t="s">
        <v>720</v>
      </c>
      <c r="K605" t="s">
        <v>447</v>
      </c>
    </row>
    <row r="606" spans="1:14" hidden="1" x14ac:dyDescent="0.25">
      <c r="A606" t="s">
        <v>674</v>
      </c>
      <c r="B606">
        <v>3</v>
      </c>
      <c r="C606" t="s">
        <v>88</v>
      </c>
      <c r="D606" t="s">
        <v>14</v>
      </c>
      <c r="E606">
        <v>20</v>
      </c>
      <c r="F606" t="s">
        <v>78</v>
      </c>
      <c r="G606">
        <v>46</v>
      </c>
      <c r="H606" t="s">
        <v>539</v>
      </c>
      <c r="I606" t="s">
        <v>720</v>
      </c>
      <c r="K606" t="s">
        <v>447</v>
      </c>
    </row>
    <row r="607" spans="1:14" hidden="1" x14ac:dyDescent="0.25">
      <c r="A607" t="s">
        <v>674</v>
      </c>
      <c r="B607">
        <v>3</v>
      </c>
      <c r="C607" t="s">
        <v>156</v>
      </c>
      <c r="D607" t="s">
        <v>28</v>
      </c>
      <c r="E607" s="20" t="s">
        <v>700</v>
      </c>
      <c r="F607" t="s">
        <v>78</v>
      </c>
      <c r="G607">
        <v>78.2</v>
      </c>
      <c r="H607" t="s">
        <v>539</v>
      </c>
      <c r="I607" t="s">
        <v>720</v>
      </c>
      <c r="K607" t="s">
        <v>447</v>
      </c>
    </row>
    <row r="608" spans="1:14" hidden="1" x14ac:dyDescent="0.25">
      <c r="A608" t="s">
        <v>674</v>
      </c>
      <c r="B608">
        <v>3</v>
      </c>
      <c r="C608" t="s">
        <v>135</v>
      </c>
      <c r="D608" t="s">
        <v>28</v>
      </c>
      <c r="E608" s="20" t="s">
        <v>701</v>
      </c>
      <c r="F608" t="s">
        <v>78</v>
      </c>
      <c r="G608" s="20" t="s">
        <v>254</v>
      </c>
      <c r="H608" t="s">
        <v>539</v>
      </c>
      <c r="I608" t="s">
        <v>720</v>
      </c>
      <c r="K608" t="s">
        <v>447</v>
      </c>
    </row>
    <row r="609" spans="1:14" hidden="1" x14ac:dyDescent="0.25">
      <c r="A609" t="s">
        <v>674</v>
      </c>
      <c r="B609">
        <v>3</v>
      </c>
      <c r="C609" s="30" t="s">
        <v>684</v>
      </c>
      <c r="D609" t="s">
        <v>14</v>
      </c>
      <c r="E609">
        <v>72.5</v>
      </c>
      <c r="F609" t="s">
        <v>78</v>
      </c>
      <c r="G609">
        <v>93.6</v>
      </c>
      <c r="H609" t="s">
        <v>539</v>
      </c>
      <c r="I609" t="s">
        <v>720</v>
      </c>
      <c r="J609" t="s">
        <v>725</v>
      </c>
      <c r="K609" t="s">
        <v>447</v>
      </c>
      <c r="M609" t="b">
        <v>1</v>
      </c>
      <c r="N609" t="s">
        <v>733</v>
      </c>
    </row>
    <row r="610" spans="1:14" hidden="1" x14ac:dyDescent="0.25">
      <c r="A610" t="s">
        <v>674</v>
      </c>
      <c r="B610">
        <v>3</v>
      </c>
      <c r="C610" s="30" t="s">
        <v>679</v>
      </c>
      <c r="D610" t="s">
        <v>14</v>
      </c>
      <c r="E610">
        <v>0</v>
      </c>
      <c r="F610" t="s">
        <v>78</v>
      </c>
      <c r="G610">
        <v>5</v>
      </c>
      <c r="H610" t="s">
        <v>539</v>
      </c>
      <c r="I610" t="s">
        <v>720</v>
      </c>
      <c r="J610" t="s">
        <v>724</v>
      </c>
      <c r="K610" t="s">
        <v>447</v>
      </c>
      <c r="M610" t="b">
        <v>1</v>
      </c>
      <c r="N610" t="s">
        <v>724</v>
      </c>
    </row>
    <row r="611" spans="1:14" hidden="1" x14ac:dyDescent="0.25">
      <c r="A611" t="s">
        <v>674</v>
      </c>
      <c r="B611">
        <v>3</v>
      </c>
      <c r="C611" s="30" t="s">
        <v>136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720</v>
      </c>
      <c r="J611" t="s">
        <v>724</v>
      </c>
      <c r="K611" t="s">
        <v>447</v>
      </c>
      <c r="M611" t="b">
        <v>1</v>
      </c>
      <c r="N611" t="s">
        <v>724</v>
      </c>
    </row>
    <row r="612" spans="1:14" hidden="1" x14ac:dyDescent="0.25">
      <c r="A612" t="s">
        <v>674</v>
      </c>
      <c r="B612">
        <v>3</v>
      </c>
      <c r="C612" t="s">
        <v>709</v>
      </c>
      <c r="D612" t="s">
        <v>14</v>
      </c>
      <c r="E612">
        <v>3</v>
      </c>
      <c r="F612" t="s">
        <v>78</v>
      </c>
      <c r="G612">
        <v>16</v>
      </c>
      <c r="H612" t="s">
        <v>539</v>
      </c>
      <c r="I612" t="s">
        <v>720</v>
      </c>
      <c r="K612" t="s">
        <v>447</v>
      </c>
    </row>
    <row r="613" spans="1:14" hidden="1" x14ac:dyDescent="0.25">
      <c r="A613" t="s">
        <v>674</v>
      </c>
      <c r="B613">
        <v>3</v>
      </c>
      <c r="C613" t="s">
        <v>685</v>
      </c>
      <c r="D613" t="s">
        <v>28</v>
      </c>
      <c r="E613">
        <v>47.1</v>
      </c>
      <c r="F613" t="s">
        <v>78</v>
      </c>
      <c r="G613">
        <v>93.7</v>
      </c>
      <c r="H613" t="s">
        <v>539</v>
      </c>
      <c r="I613" t="s">
        <v>720</v>
      </c>
      <c r="K613" t="s">
        <v>447</v>
      </c>
      <c r="L613" t="s">
        <v>686</v>
      </c>
    </row>
    <row r="614" spans="1:14" hidden="1" x14ac:dyDescent="0.25">
      <c r="A614" t="s">
        <v>674</v>
      </c>
      <c r="B614">
        <v>3</v>
      </c>
      <c r="C614" t="s">
        <v>397</v>
      </c>
      <c r="D614" t="s">
        <v>14</v>
      </c>
      <c r="E614">
        <v>2</v>
      </c>
      <c r="F614" t="s">
        <v>78</v>
      </c>
      <c r="G614">
        <v>12</v>
      </c>
      <c r="H614" t="s">
        <v>539</v>
      </c>
      <c r="I614" t="s">
        <v>720</v>
      </c>
      <c r="K614" t="s">
        <v>447</v>
      </c>
    </row>
    <row r="615" spans="1:14" hidden="1" x14ac:dyDescent="0.25">
      <c r="A615" t="s">
        <v>674</v>
      </c>
      <c r="B615">
        <v>5</v>
      </c>
      <c r="C615" t="s">
        <v>186</v>
      </c>
      <c r="D615" t="s">
        <v>14</v>
      </c>
      <c r="E615">
        <v>2.7</v>
      </c>
      <c r="F615" t="s">
        <v>78</v>
      </c>
      <c r="G615">
        <v>12</v>
      </c>
      <c r="H615" t="s">
        <v>539</v>
      </c>
      <c r="I615" t="s">
        <v>720</v>
      </c>
      <c r="K615" t="s">
        <v>447</v>
      </c>
    </row>
    <row r="616" spans="1:14" hidden="1" x14ac:dyDescent="0.25">
      <c r="A616" t="s">
        <v>674</v>
      </c>
      <c r="B616">
        <v>5</v>
      </c>
      <c r="C616" t="s">
        <v>88</v>
      </c>
      <c r="D616" t="s">
        <v>14</v>
      </c>
      <c r="E616">
        <v>20</v>
      </c>
      <c r="F616" t="s">
        <v>78</v>
      </c>
      <c r="G616">
        <v>46</v>
      </c>
      <c r="H616" t="s">
        <v>539</v>
      </c>
      <c r="I616" t="s">
        <v>720</v>
      </c>
      <c r="K616" t="s">
        <v>447</v>
      </c>
    </row>
    <row r="617" spans="1:14" hidden="1" x14ac:dyDescent="0.25">
      <c r="A617" t="s">
        <v>674</v>
      </c>
      <c r="B617">
        <v>5</v>
      </c>
      <c r="C617" t="s">
        <v>156</v>
      </c>
      <c r="D617" t="s">
        <v>28</v>
      </c>
      <c r="E617" s="20" t="s">
        <v>700</v>
      </c>
      <c r="F617" t="s">
        <v>78</v>
      </c>
      <c r="G617">
        <v>78.2</v>
      </c>
      <c r="H617" t="s">
        <v>539</v>
      </c>
      <c r="I617" t="s">
        <v>720</v>
      </c>
      <c r="K617" t="s">
        <v>447</v>
      </c>
    </row>
    <row r="618" spans="1:14" hidden="1" x14ac:dyDescent="0.25">
      <c r="A618" t="s">
        <v>674</v>
      </c>
      <c r="B618">
        <v>5</v>
      </c>
      <c r="C618" t="s">
        <v>135</v>
      </c>
      <c r="D618" t="s">
        <v>28</v>
      </c>
      <c r="E618" s="20" t="s">
        <v>701</v>
      </c>
      <c r="F618" t="s">
        <v>78</v>
      </c>
      <c r="G618" s="20" t="s">
        <v>254</v>
      </c>
      <c r="H618" t="s">
        <v>539</v>
      </c>
      <c r="I618" t="s">
        <v>720</v>
      </c>
      <c r="K618" t="s">
        <v>447</v>
      </c>
    </row>
    <row r="619" spans="1:14" hidden="1" x14ac:dyDescent="0.25">
      <c r="A619" t="s">
        <v>674</v>
      </c>
      <c r="B619">
        <v>5</v>
      </c>
      <c r="C619" s="30" t="s">
        <v>684</v>
      </c>
      <c r="D619" t="s">
        <v>14</v>
      </c>
      <c r="E619">
        <v>72.5</v>
      </c>
      <c r="F619" t="s">
        <v>78</v>
      </c>
      <c r="G619">
        <v>93.6</v>
      </c>
      <c r="H619" t="s">
        <v>539</v>
      </c>
      <c r="I619" t="s">
        <v>720</v>
      </c>
      <c r="J619" t="s">
        <v>725</v>
      </c>
      <c r="K619" t="s">
        <v>447</v>
      </c>
      <c r="M619" t="b">
        <v>1</v>
      </c>
      <c r="N619" t="s">
        <v>733</v>
      </c>
    </row>
    <row r="620" spans="1:14" hidden="1" x14ac:dyDescent="0.25">
      <c r="A620" t="s">
        <v>674</v>
      </c>
      <c r="B620">
        <v>5</v>
      </c>
      <c r="C620" s="30" t="s">
        <v>679</v>
      </c>
      <c r="D620" t="s">
        <v>14</v>
      </c>
      <c r="E620">
        <v>0</v>
      </c>
      <c r="F620" t="s">
        <v>78</v>
      </c>
      <c r="G620">
        <v>5</v>
      </c>
      <c r="H620" t="s">
        <v>539</v>
      </c>
      <c r="I620" t="s">
        <v>720</v>
      </c>
      <c r="J620" t="s">
        <v>724</v>
      </c>
      <c r="K620" t="s">
        <v>447</v>
      </c>
      <c r="M620" t="b">
        <v>1</v>
      </c>
      <c r="N620" t="s">
        <v>724</v>
      </c>
    </row>
    <row r="621" spans="1:14" hidden="1" x14ac:dyDescent="0.25">
      <c r="A621" t="s">
        <v>674</v>
      </c>
      <c r="B621">
        <v>5</v>
      </c>
      <c r="C621" s="30" t="s">
        <v>136</v>
      </c>
      <c r="D621" t="s">
        <v>14</v>
      </c>
      <c r="E621">
        <v>0</v>
      </c>
      <c r="F621" t="s">
        <v>78</v>
      </c>
      <c r="G621">
        <v>3</v>
      </c>
      <c r="H621" t="s">
        <v>539</v>
      </c>
      <c r="I621" t="s">
        <v>720</v>
      </c>
      <c r="J621" t="s">
        <v>724</v>
      </c>
      <c r="K621" t="s">
        <v>447</v>
      </c>
      <c r="M621" t="b">
        <v>1</v>
      </c>
      <c r="N621" t="s">
        <v>724</v>
      </c>
    </row>
    <row r="622" spans="1:14" hidden="1" x14ac:dyDescent="0.25">
      <c r="A622" t="s">
        <v>674</v>
      </c>
      <c r="B622">
        <v>5</v>
      </c>
      <c r="C622" t="s">
        <v>709</v>
      </c>
      <c r="D622" t="s">
        <v>14</v>
      </c>
      <c r="E622">
        <v>3</v>
      </c>
      <c r="F622" t="s">
        <v>78</v>
      </c>
      <c r="G622">
        <v>16</v>
      </c>
      <c r="H622" t="s">
        <v>539</v>
      </c>
      <c r="I622" t="s">
        <v>720</v>
      </c>
      <c r="K622" t="s">
        <v>447</v>
      </c>
    </row>
    <row r="623" spans="1:14" hidden="1" x14ac:dyDescent="0.25">
      <c r="A623" t="s">
        <v>674</v>
      </c>
      <c r="B623">
        <v>5</v>
      </c>
      <c r="C623" t="s">
        <v>685</v>
      </c>
      <c r="D623" t="s">
        <v>28</v>
      </c>
      <c r="E623">
        <v>47.1</v>
      </c>
      <c r="F623" t="s">
        <v>78</v>
      </c>
      <c r="G623">
        <v>93.7</v>
      </c>
      <c r="H623" t="s">
        <v>539</v>
      </c>
      <c r="I623" t="s">
        <v>720</v>
      </c>
      <c r="K623" t="s">
        <v>447</v>
      </c>
      <c r="L623" t="s">
        <v>686</v>
      </c>
    </row>
    <row r="624" spans="1:14" hidden="1" x14ac:dyDescent="0.25">
      <c r="A624" t="s">
        <v>674</v>
      </c>
      <c r="B624">
        <v>5</v>
      </c>
      <c r="C624" t="s">
        <v>397</v>
      </c>
      <c r="D624" t="s">
        <v>14</v>
      </c>
      <c r="E624">
        <v>2</v>
      </c>
      <c r="F624" t="s">
        <v>78</v>
      </c>
      <c r="G624">
        <v>12</v>
      </c>
      <c r="H624" t="s">
        <v>539</v>
      </c>
      <c r="I624" t="s">
        <v>720</v>
      </c>
      <c r="K624" t="s">
        <v>447</v>
      </c>
    </row>
    <row r="625" spans="1:14" hidden="1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>
        <v>17</v>
      </c>
      <c r="H625" t="s">
        <v>539</v>
      </c>
      <c r="I625" t="s">
        <v>721</v>
      </c>
      <c r="K625" t="s">
        <v>447</v>
      </c>
    </row>
    <row r="626" spans="1:14" hidden="1" x14ac:dyDescent="0.25">
      <c r="A626" t="s">
        <v>674</v>
      </c>
      <c r="B626">
        <v>4</v>
      </c>
      <c r="C626" t="s">
        <v>238</v>
      </c>
      <c r="D626" t="s">
        <v>14</v>
      </c>
      <c r="E626">
        <v>0.3</v>
      </c>
      <c r="F626" t="s">
        <v>78</v>
      </c>
      <c r="G626">
        <v>37.9</v>
      </c>
      <c r="H626" t="s">
        <v>539</v>
      </c>
      <c r="I626" t="s">
        <v>721</v>
      </c>
      <c r="K626" t="s">
        <v>447</v>
      </c>
    </row>
    <row r="627" spans="1:14" hidden="1" x14ac:dyDescent="0.25">
      <c r="A627" t="s">
        <v>674</v>
      </c>
      <c r="B627">
        <v>4</v>
      </c>
      <c r="C627" t="s">
        <v>156</v>
      </c>
      <c r="D627" t="s">
        <v>28</v>
      </c>
      <c r="E627">
        <v>43.2</v>
      </c>
      <c r="F627" t="s">
        <v>78</v>
      </c>
      <c r="G627">
        <v>90.8</v>
      </c>
      <c r="H627" t="s">
        <v>539</v>
      </c>
      <c r="I627" t="s">
        <v>721</v>
      </c>
      <c r="K627" t="s">
        <v>447</v>
      </c>
    </row>
    <row r="628" spans="1:14" hidden="1" x14ac:dyDescent="0.25">
      <c r="A628" t="s">
        <v>674</v>
      </c>
      <c r="B628">
        <v>4</v>
      </c>
      <c r="C628" t="s">
        <v>135</v>
      </c>
      <c r="D628" t="s">
        <v>28</v>
      </c>
      <c r="E628">
        <v>5.8</v>
      </c>
      <c r="F628" t="s">
        <v>78</v>
      </c>
      <c r="G628">
        <v>8.9</v>
      </c>
      <c r="H628" t="s">
        <v>539</v>
      </c>
      <c r="I628" t="s">
        <v>721</v>
      </c>
      <c r="K628" t="s">
        <v>447</v>
      </c>
    </row>
    <row r="629" spans="1:14" hidden="1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>
        <v>3</v>
      </c>
      <c r="H629" t="s">
        <v>539</v>
      </c>
      <c r="I629" t="s">
        <v>721</v>
      </c>
      <c r="J629" t="s">
        <v>724</v>
      </c>
      <c r="K629" t="s">
        <v>447</v>
      </c>
      <c r="L629" t="s">
        <v>688</v>
      </c>
      <c r="M629" t="b">
        <v>1</v>
      </c>
      <c r="N629" t="s">
        <v>724</v>
      </c>
    </row>
    <row r="630" spans="1:14" hidden="1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>
        <v>16</v>
      </c>
      <c r="H630" t="s">
        <v>539</v>
      </c>
      <c r="I630" t="s">
        <v>721</v>
      </c>
      <c r="K630" t="s">
        <v>447</v>
      </c>
    </row>
    <row r="631" spans="1:14" hidden="1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>
        <v>18</v>
      </c>
      <c r="H631" t="s">
        <v>539</v>
      </c>
      <c r="I631" t="s">
        <v>721</v>
      </c>
      <c r="K631" t="s">
        <v>447</v>
      </c>
    </row>
    <row r="632" spans="1:14" hidden="1" x14ac:dyDescent="0.25">
      <c r="A632" t="s">
        <v>674</v>
      </c>
      <c r="B632">
        <v>4</v>
      </c>
      <c r="C632" t="s">
        <v>13</v>
      </c>
      <c r="D632" t="s">
        <v>14</v>
      </c>
      <c r="E632">
        <v>19</v>
      </c>
      <c r="F632" t="s">
        <v>78</v>
      </c>
      <c r="G632">
        <v>53</v>
      </c>
      <c r="H632" t="s">
        <v>539</v>
      </c>
      <c r="I632" t="s">
        <v>721</v>
      </c>
      <c r="K632" t="s">
        <v>447</v>
      </c>
    </row>
    <row r="633" spans="1:14" hidden="1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0" t="s">
        <v>702</v>
      </c>
      <c r="H633" t="s">
        <v>539</v>
      </c>
      <c r="I633" t="s">
        <v>721</v>
      </c>
      <c r="K633" t="s">
        <v>447</v>
      </c>
    </row>
    <row r="634" spans="1:14" hidden="1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>
        <v>10.8</v>
      </c>
      <c r="H634" t="s">
        <v>539</v>
      </c>
      <c r="I634" t="s">
        <v>721</v>
      </c>
      <c r="J634" s="28" t="s">
        <v>726</v>
      </c>
      <c r="K634" t="s">
        <v>447</v>
      </c>
      <c r="M634" t="b">
        <v>1</v>
      </c>
      <c r="N634" t="s">
        <v>726</v>
      </c>
    </row>
    <row r="635" spans="1:14" hidden="1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>
        <v>17</v>
      </c>
      <c r="H635" t="s">
        <v>539</v>
      </c>
      <c r="I635" t="s">
        <v>721</v>
      </c>
      <c r="K635" t="s">
        <v>447</v>
      </c>
    </row>
    <row r="636" spans="1:14" hidden="1" x14ac:dyDescent="0.25">
      <c r="A636" t="s">
        <v>674</v>
      </c>
      <c r="B636">
        <v>6</v>
      </c>
      <c r="C636" t="s">
        <v>238</v>
      </c>
      <c r="D636" t="s">
        <v>14</v>
      </c>
      <c r="E636">
        <v>0.3</v>
      </c>
      <c r="F636" t="s">
        <v>78</v>
      </c>
      <c r="G636">
        <v>37.9</v>
      </c>
      <c r="H636" t="s">
        <v>539</v>
      </c>
      <c r="I636" t="s">
        <v>721</v>
      </c>
      <c r="K636" t="s">
        <v>447</v>
      </c>
    </row>
    <row r="637" spans="1:14" hidden="1" x14ac:dyDescent="0.25">
      <c r="A637" t="s">
        <v>674</v>
      </c>
      <c r="B637">
        <v>6</v>
      </c>
      <c r="C637" t="s">
        <v>156</v>
      </c>
      <c r="D637" t="s">
        <v>28</v>
      </c>
      <c r="E637">
        <v>43.2</v>
      </c>
      <c r="F637" t="s">
        <v>78</v>
      </c>
      <c r="G637">
        <v>90.8</v>
      </c>
      <c r="H637" t="s">
        <v>539</v>
      </c>
      <c r="I637" t="s">
        <v>721</v>
      </c>
      <c r="K637" t="s">
        <v>447</v>
      </c>
    </row>
    <row r="638" spans="1:14" hidden="1" x14ac:dyDescent="0.25">
      <c r="A638" t="s">
        <v>674</v>
      </c>
      <c r="B638">
        <v>6</v>
      </c>
      <c r="C638" t="s">
        <v>135</v>
      </c>
      <c r="D638" t="s">
        <v>28</v>
      </c>
      <c r="E638">
        <v>5.8</v>
      </c>
      <c r="F638" t="s">
        <v>78</v>
      </c>
      <c r="G638">
        <v>8.9</v>
      </c>
      <c r="H638" t="s">
        <v>539</v>
      </c>
      <c r="I638" t="s">
        <v>721</v>
      </c>
      <c r="K638" t="s">
        <v>447</v>
      </c>
    </row>
    <row r="639" spans="1:14" hidden="1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>
        <v>3</v>
      </c>
      <c r="H639" t="s">
        <v>539</v>
      </c>
      <c r="I639" t="s">
        <v>721</v>
      </c>
      <c r="J639" t="s">
        <v>724</v>
      </c>
      <c r="K639" t="s">
        <v>447</v>
      </c>
      <c r="L639" t="s">
        <v>688</v>
      </c>
      <c r="M639" t="b">
        <v>1</v>
      </c>
      <c r="N639" t="s">
        <v>724</v>
      </c>
    </row>
    <row r="640" spans="1:14" hidden="1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>
        <v>16</v>
      </c>
      <c r="H640" t="s">
        <v>539</v>
      </c>
      <c r="I640" t="s">
        <v>721</v>
      </c>
      <c r="K640" t="s">
        <v>447</v>
      </c>
    </row>
    <row r="641" spans="1:14" hidden="1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>
        <v>18</v>
      </c>
      <c r="H641" t="s">
        <v>539</v>
      </c>
      <c r="I641" t="s">
        <v>721</v>
      </c>
      <c r="K641" t="s">
        <v>447</v>
      </c>
    </row>
    <row r="642" spans="1:14" hidden="1" x14ac:dyDescent="0.25">
      <c r="A642" t="s">
        <v>674</v>
      </c>
      <c r="B642">
        <v>6</v>
      </c>
      <c r="C642" t="s">
        <v>13</v>
      </c>
      <c r="D642" t="s">
        <v>14</v>
      </c>
      <c r="E642">
        <v>19</v>
      </c>
      <c r="F642" t="s">
        <v>78</v>
      </c>
      <c r="G642">
        <v>53</v>
      </c>
      <c r="H642" t="s">
        <v>539</v>
      </c>
      <c r="I642" t="s">
        <v>721</v>
      </c>
      <c r="K642" t="s">
        <v>447</v>
      </c>
    </row>
    <row r="643" spans="1:14" hidden="1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0" t="s">
        <v>702</v>
      </c>
      <c r="H643" t="s">
        <v>539</v>
      </c>
      <c r="I643" t="s">
        <v>721</v>
      </c>
      <c r="K643" t="s">
        <v>447</v>
      </c>
    </row>
    <row r="644" spans="1:14" hidden="1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>
        <v>10.8</v>
      </c>
      <c r="H644" t="s">
        <v>539</v>
      </c>
      <c r="I644" t="s">
        <v>721</v>
      </c>
      <c r="J644" s="28" t="s">
        <v>726</v>
      </c>
      <c r="K644" t="s">
        <v>447</v>
      </c>
      <c r="M644" t="b">
        <v>1</v>
      </c>
      <c r="N644" t="s">
        <v>726</v>
      </c>
    </row>
    <row r="645" spans="1:14" hidden="1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>
        <v>17</v>
      </c>
      <c r="H645" t="s">
        <v>539</v>
      </c>
      <c r="I645" t="s">
        <v>721</v>
      </c>
      <c r="K645" t="s">
        <v>447</v>
      </c>
    </row>
    <row r="646" spans="1:14" hidden="1" x14ac:dyDescent="0.25">
      <c r="A646" t="s">
        <v>674</v>
      </c>
      <c r="B646">
        <v>7</v>
      </c>
      <c r="C646" t="s">
        <v>238</v>
      </c>
      <c r="D646" t="s">
        <v>14</v>
      </c>
      <c r="E646">
        <v>0.3</v>
      </c>
      <c r="F646" t="s">
        <v>78</v>
      </c>
      <c r="G646">
        <v>37.9</v>
      </c>
      <c r="H646" t="s">
        <v>539</v>
      </c>
      <c r="I646" t="s">
        <v>721</v>
      </c>
      <c r="K646" t="s">
        <v>447</v>
      </c>
    </row>
    <row r="647" spans="1:14" hidden="1" x14ac:dyDescent="0.25">
      <c r="A647" t="s">
        <v>674</v>
      </c>
      <c r="B647">
        <v>7</v>
      </c>
      <c r="C647" t="s">
        <v>156</v>
      </c>
      <c r="D647" t="s">
        <v>28</v>
      </c>
      <c r="E647">
        <v>43.2</v>
      </c>
      <c r="F647" t="s">
        <v>78</v>
      </c>
      <c r="G647">
        <v>90.8</v>
      </c>
      <c r="H647" t="s">
        <v>539</v>
      </c>
      <c r="I647" t="s">
        <v>721</v>
      </c>
      <c r="K647" t="s">
        <v>447</v>
      </c>
    </row>
    <row r="648" spans="1:14" hidden="1" x14ac:dyDescent="0.25">
      <c r="A648" t="s">
        <v>674</v>
      </c>
      <c r="B648">
        <v>7</v>
      </c>
      <c r="C648" t="s">
        <v>135</v>
      </c>
      <c r="D648" t="s">
        <v>28</v>
      </c>
      <c r="E648">
        <v>5.8</v>
      </c>
      <c r="F648" t="s">
        <v>78</v>
      </c>
      <c r="G648">
        <v>8.9</v>
      </c>
      <c r="H648" t="s">
        <v>539</v>
      </c>
      <c r="I648" t="s">
        <v>721</v>
      </c>
      <c r="K648" t="s">
        <v>447</v>
      </c>
    </row>
    <row r="649" spans="1:14" hidden="1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>
        <v>3</v>
      </c>
      <c r="H649" t="s">
        <v>539</v>
      </c>
      <c r="I649" t="s">
        <v>721</v>
      </c>
      <c r="J649" t="s">
        <v>724</v>
      </c>
      <c r="K649" t="s">
        <v>447</v>
      </c>
      <c r="L649" t="s">
        <v>688</v>
      </c>
      <c r="M649" t="b">
        <v>1</v>
      </c>
      <c r="N649" t="s">
        <v>724</v>
      </c>
    </row>
    <row r="650" spans="1:14" hidden="1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>
        <v>16</v>
      </c>
      <c r="H650" t="s">
        <v>539</v>
      </c>
      <c r="I650" t="s">
        <v>721</v>
      </c>
      <c r="K650" t="s">
        <v>447</v>
      </c>
    </row>
    <row r="651" spans="1:14" hidden="1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>
        <v>18</v>
      </c>
      <c r="H651" t="s">
        <v>539</v>
      </c>
      <c r="I651" t="s">
        <v>721</v>
      </c>
      <c r="K651" t="s">
        <v>447</v>
      </c>
    </row>
    <row r="652" spans="1:14" hidden="1" x14ac:dyDescent="0.25">
      <c r="A652" t="s">
        <v>674</v>
      </c>
      <c r="B652">
        <v>7</v>
      </c>
      <c r="C652" t="s">
        <v>13</v>
      </c>
      <c r="D652" t="s">
        <v>14</v>
      </c>
      <c r="E652">
        <v>19</v>
      </c>
      <c r="F652" t="s">
        <v>78</v>
      </c>
      <c r="G652">
        <v>53</v>
      </c>
      <c r="H652" t="s">
        <v>539</v>
      </c>
      <c r="I652" t="s">
        <v>721</v>
      </c>
      <c r="K652" t="s">
        <v>447</v>
      </c>
    </row>
    <row r="653" spans="1:14" hidden="1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0" t="s">
        <v>702</v>
      </c>
      <c r="H653" t="s">
        <v>539</v>
      </c>
      <c r="I653" t="s">
        <v>721</v>
      </c>
      <c r="K653" t="s">
        <v>447</v>
      </c>
    </row>
    <row r="654" spans="1:14" hidden="1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>
        <v>10.8</v>
      </c>
      <c r="H654" t="s">
        <v>539</v>
      </c>
      <c r="I654" t="s">
        <v>721</v>
      </c>
      <c r="J654" s="28" t="s">
        <v>726</v>
      </c>
      <c r="K654" t="s">
        <v>447</v>
      </c>
      <c r="M654" t="b">
        <v>1</v>
      </c>
      <c r="N654" t="s">
        <v>726</v>
      </c>
    </row>
    <row r="655" spans="1:14" hidden="1" x14ac:dyDescent="0.25">
      <c r="A655" t="s">
        <v>674</v>
      </c>
      <c r="B655">
        <v>8</v>
      </c>
      <c r="C655" t="s">
        <v>691</v>
      </c>
      <c r="D655" t="s">
        <v>28</v>
      </c>
      <c r="E655">
        <v>22.1</v>
      </c>
      <c r="F655" t="s">
        <v>78</v>
      </c>
      <c r="G655">
        <v>41.9</v>
      </c>
      <c r="H655" t="s">
        <v>539</v>
      </c>
      <c r="I655" t="s">
        <v>722</v>
      </c>
      <c r="K655" t="s">
        <v>447</v>
      </c>
    </row>
    <row r="656" spans="1:14" hidden="1" x14ac:dyDescent="0.25">
      <c r="A656" t="s">
        <v>674</v>
      </c>
      <c r="B656">
        <v>8</v>
      </c>
      <c r="C656" t="s">
        <v>135</v>
      </c>
      <c r="D656" t="s">
        <v>28</v>
      </c>
      <c r="E656">
        <v>4.22</v>
      </c>
      <c r="F656" t="s">
        <v>78</v>
      </c>
      <c r="G656">
        <v>7.03</v>
      </c>
      <c r="H656" t="s">
        <v>539</v>
      </c>
      <c r="I656" t="s">
        <v>722</v>
      </c>
      <c r="K656" t="s">
        <v>447</v>
      </c>
    </row>
    <row r="657" spans="1:14" hidden="1" x14ac:dyDescent="0.25">
      <c r="A657" t="s">
        <v>674</v>
      </c>
      <c r="B657">
        <v>8</v>
      </c>
      <c r="C657" t="s">
        <v>687</v>
      </c>
      <c r="D657" t="s">
        <v>14</v>
      </c>
      <c r="E657">
        <v>0</v>
      </c>
      <c r="F657" t="s">
        <v>78</v>
      </c>
      <c r="G657">
        <v>12</v>
      </c>
      <c r="H657" t="s">
        <v>539</v>
      </c>
      <c r="I657" t="s">
        <v>722</v>
      </c>
      <c r="K657" t="s">
        <v>447</v>
      </c>
      <c r="L657" t="s">
        <v>688</v>
      </c>
    </row>
    <row r="658" spans="1:14" hidden="1" x14ac:dyDescent="0.25">
      <c r="A658" t="s">
        <v>674</v>
      </c>
      <c r="B658">
        <v>8</v>
      </c>
      <c r="C658" t="s">
        <v>692</v>
      </c>
      <c r="D658" t="s">
        <v>14</v>
      </c>
      <c r="E658">
        <v>6</v>
      </c>
      <c r="F658" t="s">
        <v>78</v>
      </c>
      <c r="G658">
        <v>26</v>
      </c>
      <c r="H658" t="s">
        <v>539</v>
      </c>
      <c r="I658" t="s">
        <v>722</v>
      </c>
      <c r="K658" t="s">
        <v>447</v>
      </c>
    </row>
    <row r="659" spans="1:14" hidden="1" x14ac:dyDescent="0.25">
      <c r="A659" t="s">
        <v>674</v>
      </c>
      <c r="B659">
        <v>8</v>
      </c>
      <c r="C659" t="s">
        <v>187</v>
      </c>
      <c r="D659" t="s">
        <v>28</v>
      </c>
      <c r="E659" s="20" t="s">
        <v>703</v>
      </c>
      <c r="F659" t="s">
        <v>78</v>
      </c>
      <c r="G659">
        <v>20.79</v>
      </c>
      <c r="H659" t="s">
        <v>539</v>
      </c>
      <c r="I659" t="s">
        <v>722</v>
      </c>
      <c r="K659" t="s">
        <v>447</v>
      </c>
    </row>
    <row r="660" spans="1:14" hidden="1" x14ac:dyDescent="0.25">
      <c r="A660" t="s">
        <v>674</v>
      </c>
      <c r="B660">
        <v>8</v>
      </c>
      <c r="C660" t="s">
        <v>628</v>
      </c>
      <c r="D660" t="s">
        <v>14</v>
      </c>
      <c r="E660">
        <v>0</v>
      </c>
      <c r="F660" t="s">
        <v>78</v>
      </c>
      <c r="G660">
        <v>9.5</v>
      </c>
      <c r="H660" t="s">
        <v>539</v>
      </c>
      <c r="I660" t="s">
        <v>722</v>
      </c>
      <c r="K660" t="s">
        <v>447</v>
      </c>
    </row>
    <row r="661" spans="1:14" hidden="1" x14ac:dyDescent="0.25">
      <c r="A661" t="s">
        <v>674</v>
      </c>
      <c r="B661">
        <v>8</v>
      </c>
      <c r="C661" t="s">
        <v>689</v>
      </c>
      <c r="D661" t="s">
        <v>14</v>
      </c>
      <c r="E661">
        <v>8</v>
      </c>
      <c r="F661" t="s">
        <v>78</v>
      </c>
      <c r="G661">
        <v>29</v>
      </c>
      <c r="H661" t="s">
        <v>539</v>
      </c>
      <c r="I661" t="s">
        <v>722</v>
      </c>
      <c r="K661" t="s">
        <v>447</v>
      </c>
    </row>
    <row r="662" spans="1:14" hidden="1" x14ac:dyDescent="0.25">
      <c r="A662" t="s">
        <v>674</v>
      </c>
      <c r="B662">
        <v>8</v>
      </c>
      <c r="C662" t="s">
        <v>709</v>
      </c>
      <c r="D662" t="s">
        <v>14</v>
      </c>
      <c r="E662">
        <v>5</v>
      </c>
      <c r="F662" t="s">
        <v>78</v>
      </c>
      <c r="G662">
        <v>16</v>
      </c>
      <c r="H662" t="s">
        <v>539</v>
      </c>
      <c r="I662" t="s">
        <v>722</v>
      </c>
      <c r="K662" t="s">
        <v>447</v>
      </c>
    </row>
    <row r="663" spans="1:14" hidden="1" x14ac:dyDescent="0.25">
      <c r="A663" t="s">
        <v>674</v>
      </c>
      <c r="B663">
        <v>8</v>
      </c>
      <c r="C663" t="s">
        <v>693</v>
      </c>
      <c r="D663" t="s">
        <v>28</v>
      </c>
      <c r="E663" s="20" t="s">
        <v>497</v>
      </c>
      <c r="F663" t="s">
        <v>78</v>
      </c>
      <c r="G663">
        <v>32.5</v>
      </c>
      <c r="H663" t="s">
        <v>539</v>
      </c>
      <c r="I663" t="s">
        <v>722</v>
      </c>
      <c r="K663" t="s">
        <v>447</v>
      </c>
      <c r="L663" t="s">
        <v>694</v>
      </c>
    </row>
    <row r="664" spans="1:14" hidden="1" x14ac:dyDescent="0.25">
      <c r="A664" t="s">
        <v>674</v>
      </c>
      <c r="B664">
        <v>9</v>
      </c>
      <c r="C664" s="30" t="s">
        <v>540</v>
      </c>
      <c r="D664" t="s">
        <v>28</v>
      </c>
      <c r="E664">
        <v>-0.69</v>
      </c>
      <c r="F664" t="s">
        <v>78</v>
      </c>
      <c r="G664">
        <v>1.41</v>
      </c>
      <c r="H664" t="s">
        <v>539</v>
      </c>
      <c r="I664" t="s">
        <v>723</v>
      </c>
      <c r="J664" t="s">
        <v>767</v>
      </c>
      <c r="K664" t="s">
        <v>447</v>
      </c>
      <c r="L664" t="s">
        <v>707</v>
      </c>
      <c r="M664" t="b">
        <v>1</v>
      </c>
      <c r="N664" t="s">
        <v>734</v>
      </c>
    </row>
    <row r="665" spans="1:14" hidden="1" x14ac:dyDescent="0.25">
      <c r="A665" t="s">
        <v>674</v>
      </c>
      <c r="B665">
        <v>9</v>
      </c>
      <c r="C665" s="30" t="s">
        <v>708</v>
      </c>
      <c r="D665" t="s">
        <v>28</v>
      </c>
      <c r="E665">
        <v>-40.33</v>
      </c>
      <c r="F665" t="s">
        <v>78</v>
      </c>
      <c r="G665" s="20" t="s">
        <v>705</v>
      </c>
      <c r="H665" t="s">
        <v>539</v>
      </c>
      <c r="I665" t="s">
        <v>723</v>
      </c>
      <c r="J665" t="s">
        <v>768</v>
      </c>
      <c r="K665" t="s">
        <v>447</v>
      </c>
      <c r="M665" t="b">
        <v>1</v>
      </c>
      <c r="N665" t="s">
        <v>737</v>
      </c>
    </row>
    <row r="666" spans="1:14" hidden="1" x14ac:dyDescent="0.25">
      <c r="A666" t="s">
        <v>674</v>
      </c>
      <c r="B666">
        <v>9</v>
      </c>
      <c r="C666" t="s">
        <v>238</v>
      </c>
      <c r="D666" t="s">
        <v>14</v>
      </c>
      <c r="E666">
        <v>7.36</v>
      </c>
      <c r="F666" t="s">
        <v>78</v>
      </c>
      <c r="G666">
        <v>53.41</v>
      </c>
      <c r="H666" t="s">
        <v>539</v>
      </c>
      <c r="I666" t="s">
        <v>723</v>
      </c>
      <c r="K666" t="s">
        <v>447</v>
      </c>
    </row>
    <row r="667" spans="1:14" hidden="1" x14ac:dyDescent="0.25">
      <c r="A667" t="s">
        <v>674</v>
      </c>
      <c r="B667">
        <v>9</v>
      </c>
      <c r="C667" s="30" t="s">
        <v>135</v>
      </c>
      <c r="D667" t="s">
        <v>28</v>
      </c>
      <c r="E667" s="20" t="s">
        <v>704</v>
      </c>
      <c r="F667" t="s">
        <v>78</v>
      </c>
      <c r="G667">
        <v>1.04</v>
      </c>
      <c r="H667" t="s">
        <v>539</v>
      </c>
      <c r="I667" t="s">
        <v>723</v>
      </c>
      <c r="J667" t="s">
        <v>769</v>
      </c>
      <c r="K667" t="s">
        <v>447</v>
      </c>
      <c r="M667" t="b">
        <v>1</v>
      </c>
      <c r="N667" t="s">
        <v>735</v>
      </c>
    </row>
    <row r="668" spans="1:14" hidden="1" x14ac:dyDescent="0.25">
      <c r="A668" t="s">
        <v>674</v>
      </c>
      <c r="B668">
        <v>9</v>
      </c>
      <c r="C668" t="s">
        <v>687</v>
      </c>
      <c r="D668" t="s">
        <v>14</v>
      </c>
      <c r="E668">
        <v>0</v>
      </c>
      <c r="F668" t="s">
        <v>78</v>
      </c>
      <c r="G668">
        <v>3</v>
      </c>
      <c r="H668" t="s">
        <v>539</v>
      </c>
      <c r="I668" t="s">
        <v>723</v>
      </c>
      <c r="K668" t="s">
        <v>447</v>
      </c>
      <c r="L668" t="s">
        <v>695</v>
      </c>
    </row>
    <row r="669" spans="1:14" hidden="1" x14ac:dyDescent="0.25">
      <c r="A669" t="s">
        <v>674</v>
      </c>
      <c r="B669">
        <v>9</v>
      </c>
      <c r="C669" t="s">
        <v>690</v>
      </c>
      <c r="D669" t="s">
        <v>14</v>
      </c>
      <c r="E669">
        <v>6.27</v>
      </c>
      <c r="F669" t="s">
        <v>78</v>
      </c>
      <c r="G669">
        <v>23.74</v>
      </c>
      <c r="H669" t="s">
        <v>539</v>
      </c>
      <c r="I669" t="s">
        <v>723</v>
      </c>
      <c r="K669" t="s">
        <v>447</v>
      </c>
    </row>
    <row r="670" spans="1:14" hidden="1" x14ac:dyDescent="0.25">
      <c r="A670" t="s">
        <v>674</v>
      </c>
      <c r="B670">
        <v>9</v>
      </c>
      <c r="C670" s="30" t="s">
        <v>682</v>
      </c>
      <c r="D670" t="s">
        <v>28</v>
      </c>
      <c r="E670">
        <v>-10.28</v>
      </c>
      <c r="F670" t="s">
        <v>78</v>
      </c>
      <c r="G670" s="20" t="s">
        <v>706</v>
      </c>
      <c r="H670" t="s">
        <v>539</v>
      </c>
      <c r="I670" t="s">
        <v>723</v>
      </c>
      <c r="J670" t="s">
        <v>770</v>
      </c>
      <c r="K670" t="s">
        <v>447</v>
      </c>
      <c r="L670" t="s">
        <v>694</v>
      </c>
      <c r="M670" t="b">
        <v>1</v>
      </c>
      <c r="N670" t="s">
        <v>736</v>
      </c>
    </row>
    <row r="671" spans="1:14" hidden="1" x14ac:dyDescent="0.25">
      <c r="A671" t="s">
        <v>710</v>
      </c>
      <c r="B671" t="s">
        <v>711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hidden="1" x14ac:dyDescent="0.25">
      <c r="A672" t="s">
        <v>710</v>
      </c>
      <c r="B672" t="s">
        <v>711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2" hidden="1" x14ac:dyDescent="0.25">
      <c r="A673" t="s">
        <v>710</v>
      </c>
      <c r="B673" t="s">
        <v>711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2" hidden="1" x14ac:dyDescent="0.25">
      <c r="A674" t="s">
        <v>710</v>
      </c>
      <c r="B674" t="s">
        <v>711</v>
      </c>
      <c r="C674" t="s">
        <v>712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2" hidden="1" x14ac:dyDescent="0.25">
      <c r="A675" t="s">
        <v>710</v>
      </c>
      <c r="B675" t="s">
        <v>711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2" hidden="1" x14ac:dyDescent="0.25">
      <c r="A676" t="s">
        <v>710</v>
      </c>
      <c r="B676" t="s">
        <v>711</v>
      </c>
      <c r="C676" t="s">
        <v>713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  <row r="677" spans="1:12" x14ac:dyDescent="0.25">
      <c r="A677" t="s">
        <v>738</v>
      </c>
      <c r="B677">
        <v>1</v>
      </c>
      <c r="C677">
        <v>1</v>
      </c>
      <c r="E677">
        <v>12.01</v>
      </c>
      <c r="F677" t="s">
        <v>78</v>
      </c>
      <c r="G677">
        <v>82</v>
      </c>
      <c r="H677" t="s">
        <v>539</v>
      </c>
      <c r="I677" t="s">
        <v>757</v>
      </c>
      <c r="K677" t="s">
        <v>448</v>
      </c>
    </row>
    <row r="678" spans="1:12" x14ac:dyDescent="0.25">
      <c r="A678" t="s">
        <v>738</v>
      </c>
      <c r="B678">
        <v>1</v>
      </c>
      <c r="C678">
        <v>2</v>
      </c>
      <c r="E678">
        <v>-6.71</v>
      </c>
      <c r="F678" t="s">
        <v>78</v>
      </c>
      <c r="G678">
        <v>2.59</v>
      </c>
      <c r="H678" t="s">
        <v>539</v>
      </c>
      <c r="I678" t="s">
        <v>757</v>
      </c>
      <c r="J678" s="15" t="s">
        <v>766</v>
      </c>
      <c r="K678" t="s">
        <v>448</v>
      </c>
      <c r="L678" t="s">
        <v>815</v>
      </c>
    </row>
    <row r="679" spans="1:12" x14ac:dyDescent="0.25">
      <c r="A679" t="s">
        <v>738</v>
      </c>
      <c r="B679">
        <v>1</v>
      </c>
      <c r="C679">
        <v>3</v>
      </c>
      <c r="E679">
        <v>5.64</v>
      </c>
      <c r="F679" t="s">
        <v>78</v>
      </c>
      <c r="G679">
        <v>64.72</v>
      </c>
      <c r="H679" t="s">
        <v>539</v>
      </c>
      <c r="I679" t="s">
        <v>757</v>
      </c>
      <c r="K679" t="s">
        <v>448</v>
      </c>
    </row>
    <row r="680" spans="1:12" x14ac:dyDescent="0.25">
      <c r="A680" t="s">
        <v>738</v>
      </c>
      <c r="B680">
        <v>1</v>
      </c>
      <c r="C680">
        <v>4</v>
      </c>
      <c r="E680">
        <v>5.04</v>
      </c>
      <c r="F680" t="s">
        <v>78</v>
      </c>
      <c r="G680">
        <v>33.33</v>
      </c>
      <c r="H680" t="s">
        <v>539</v>
      </c>
      <c r="I680" t="s">
        <v>757</v>
      </c>
      <c r="K680" t="s">
        <v>448</v>
      </c>
    </row>
    <row r="681" spans="1:12" x14ac:dyDescent="0.25">
      <c r="A681" t="s">
        <v>738</v>
      </c>
      <c r="B681">
        <v>1</v>
      </c>
      <c r="C681">
        <v>5</v>
      </c>
      <c r="E681">
        <v>14.4</v>
      </c>
      <c r="F681" t="s">
        <v>78</v>
      </c>
      <c r="G681">
        <v>38.04</v>
      </c>
      <c r="H681" t="s">
        <v>539</v>
      </c>
      <c r="I681" t="s">
        <v>757</v>
      </c>
      <c r="K681" t="s">
        <v>448</v>
      </c>
    </row>
    <row r="682" spans="1:12" x14ac:dyDescent="0.25">
      <c r="A682" t="s">
        <v>738</v>
      </c>
      <c r="B682">
        <v>1</v>
      </c>
      <c r="C682">
        <v>6</v>
      </c>
      <c r="E682">
        <v>5.38</v>
      </c>
      <c r="F682" t="s">
        <v>78</v>
      </c>
      <c r="G682">
        <v>82.3</v>
      </c>
      <c r="H682" t="s">
        <v>539</v>
      </c>
      <c r="I682" t="s">
        <v>757</v>
      </c>
      <c r="K682" t="s">
        <v>448</v>
      </c>
    </row>
    <row r="683" spans="1:12" x14ac:dyDescent="0.25">
      <c r="A683" t="s">
        <v>738</v>
      </c>
      <c r="B683">
        <v>1</v>
      </c>
      <c r="C683">
        <v>7</v>
      </c>
      <c r="E683">
        <v>0.83</v>
      </c>
      <c r="F683" t="s">
        <v>78</v>
      </c>
      <c r="G683">
        <v>60.1</v>
      </c>
      <c r="H683" t="s">
        <v>539</v>
      </c>
      <c r="I683" t="s">
        <v>757</v>
      </c>
      <c r="K683" t="s">
        <v>448</v>
      </c>
    </row>
    <row r="684" spans="1:12" x14ac:dyDescent="0.25">
      <c r="A684" t="s">
        <v>738</v>
      </c>
      <c r="B684">
        <v>1</v>
      </c>
      <c r="C684">
        <v>8</v>
      </c>
      <c r="E684">
        <v>-23.59</v>
      </c>
      <c r="F684" t="s">
        <v>78</v>
      </c>
      <c r="G684">
        <v>15.82</v>
      </c>
      <c r="H684" t="s">
        <v>539</v>
      </c>
      <c r="I684" t="s">
        <v>757</v>
      </c>
      <c r="J684" s="15" t="s">
        <v>766</v>
      </c>
      <c r="K684" t="s">
        <v>448</v>
      </c>
      <c r="L684" t="s">
        <v>815</v>
      </c>
    </row>
    <row r="685" spans="1:12" x14ac:dyDescent="0.25">
      <c r="A685" t="s">
        <v>738</v>
      </c>
      <c r="B685">
        <v>1</v>
      </c>
      <c r="C685">
        <v>9</v>
      </c>
      <c r="E685">
        <v>15.38</v>
      </c>
      <c r="F685" t="s">
        <v>78</v>
      </c>
      <c r="G685">
        <v>41.62</v>
      </c>
      <c r="H685" t="s">
        <v>539</v>
      </c>
      <c r="I685" t="s">
        <v>757</v>
      </c>
      <c r="K685" t="s">
        <v>448</v>
      </c>
    </row>
    <row r="686" spans="1:12" x14ac:dyDescent="0.25">
      <c r="A686" t="s">
        <v>738</v>
      </c>
      <c r="B686">
        <v>1</v>
      </c>
      <c r="C686">
        <v>10</v>
      </c>
      <c r="E686">
        <v>1</v>
      </c>
      <c r="F686" t="s">
        <v>78</v>
      </c>
      <c r="G686">
        <v>7.9</v>
      </c>
      <c r="H686" t="s">
        <v>539</v>
      </c>
      <c r="I686" t="s">
        <v>757</v>
      </c>
      <c r="K686" t="s">
        <v>448</v>
      </c>
    </row>
    <row r="687" spans="1:12" x14ac:dyDescent="0.25">
      <c r="A687" t="s">
        <v>738</v>
      </c>
      <c r="B687">
        <v>1</v>
      </c>
      <c r="C687">
        <v>11</v>
      </c>
      <c r="E687">
        <v>30.39</v>
      </c>
      <c r="F687" t="s">
        <v>78</v>
      </c>
      <c r="G687">
        <v>75</v>
      </c>
      <c r="H687" t="s">
        <v>539</v>
      </c>
      <c r="I687" t="s">
        <v>757</v>
      </c>
      <c r="K687" t="s">
        <v>448</v>
      </c>
    </row>
    <row r="688" spans="1:12" x14ac:dyDescent="0.25">
      <c r="A688" t="s">
        <v>738</v>
      </c>
      <c r="B688">
        <v>2</v>
      </c>
      <c r="C688">
        <v>1</v>
      </c>
      <c r="E688">
        <v>0</v>
      </c>
      <c r="F688" t="s">
        <v>78</v>
      </c>
      <c r="G688">
        <v>40</v>
      </c>
      <c r="H688" t="s">
        <v>539</v>
      </c>
      <c r="I688" t="s">
        <v>755</v>
      </c>
      <c r="K688" t="s">
        <v>448</v>
      </c>
    </row>
    <row r="689" spans="1:12" x14ac:dyDescent="0.25">
      <c r="A689" t="s">
        <v>738</v>
      </c>
      <c r="B689">
        <v>2</v>
      </c>
      <c r="C689">
        <v>2</v>
      </c>
      <c r="E689">
        <v>0</v>
      </c>
      <c r="F689" t="s">
        <v>78</v>
      </c>
      <c r="G689">
        <v>45.11</v>
      </c>
      <c r="H689" t="s">
        <v>539</v>
      </c>
      <c r="I689" t="s">
        <v>755</v>
      </c>
      <c r="K689" t="s">
        <v>448</v>
      </c>
    </row>
    <row r="690" spans="1:12" x14ac:dyDescent="0.25">
      <c r="A690" t="s">
        <v>738</v>
      </c>
      <c r="B690">
        <v>2</v>
      </c>
      <c r="C690">
        <v>3</v>
      </c>
      <c r="E690">
        <v>14.13</v>
      </c>
      <c r="F690" t="s">
        <v>78</v>
      </c>
      <c r="G690">
        <v>46.38</v>
      </c>
      <c r="H690" t="s">
        <v>539</v>
      </c>
      <c r="I690" t="s">
        <v>755</v>
      </c>
      <c r="K690" t="s">
        <v>448</v>
      </c>
    </row>
    <row r="691" spans="1:12" x14ac:dyDescent="0.25">
      <c r="A691" t="s">
        <v>738</v>
      </c>
      <c r="B691">
        <v>2</v>
      </c>
      <c r="C691">
        <v>4</v>
      </c>
      <c r="E691">
        <v>1</v>
      </c>
      <c r="F691" t="s">
        <v>78</v>
      </c>
      <c r="G691">
        <v>7</v>
      </c>
      <c r="H691" t="s">
        <v>539</v>
      </c>
      <c r="I691" t="s">
        <v>755</v>
      </c>
      <c r="K691" t="s">
        <v>448</v>
      </c>
    </row>
    <row r="692" spans="1:12" x14ac:dyDescent="0.25">
      <c r="A692" t="s">
        <v>738</v>
      </c>
      <c r="B692">
        <v>2</v>
      </c>
      <c r="C692">
        <v>5</v>
      </c>
      <c r="E692">
        <v>27.99</v>
      </c>
      <c r="F692" t="s">
        <v>78</v>
      </c>
      <c r="G692">
        <v>84.81</v>
      </c>
      <c r="H692" t="s">
        <v>539</v>
      </c>
      <c r="I692" t="s">
        <v>755</v>
      </c>
      <c r="K692" t="s">
        <v>448</v>
      </c>
    </row>
    <row r="693" spans="1:12" x14ac:dyDescent="0.25">
      <c r="A693" t="s">
        <v>738</v>
      </c>
      <c r="B693">
        <v>2</v>
      </c>
      <c r="C693">
        <v>6</v>
      </c>
      <c r="E693">
        <v>29.68</v>
      </c>
      <c r="F693" t="s">
        <v>78</v>
      </c>
      <c r="G693">
        <v>97.68</v>
      </c>
      <c r="H693" t="s">
        <v>539</v>
      </c>
      <c r="I693" t="s">
        <v>755</v>
      </c>
      <c r="K693" t="s">
        <v>448</v>
      </c>
    </row>
    <row r="694" spans="1:12" x14ac:dyDescent="0.25">
      <c r="A694" t="s">
        <v>738</v>
      </c>
      <c r="B694">
        <v>2</v>
      </c>
      <c r="C694">
        <v>7</v>
      </c>
      <c r="E694">
        <v>27.93</v>
      </c>
      <c r="F694" t="s">
        <v>78</v>
      </c>
      <c r="G694">
        <v>75</v>
      </c>
      <c r="H694" t="s">
        <v>539</v>
      </c>
      <c r="I694" t="s">
        <v>755</v>
      </c>
      <c r="K694" t="s">
        <v>448</v>
      </c>
    </row>
    <row r="695" spans="1:12" x14ac:dyDescent="0.25">
      <c r="A695" t="s">
        <v>738</v>
      </c>
      <c r="B695">
        <v>2</v>
      </c>
      <c r="C695">
        <v>8</v>
      </c>
      <c r="E695">
        <v>34</v>
      </c>
      <c r="F695" t="s">
        <v>78</v>
      </c>
      <c r="G695">
        <v>75</v>
      </c>
      <c r="H695" t="s">
        <v>539</v>
      </c>
      <c r="I695" t="s">
        <v>755</v>
      </c>
      <c r="K695" t="s">
        <v>448</v>
      </c>
    </row>
    <row r="696" spans="1:12" x14ac:dyDescent="0.25">
      <c r="A696" t="s">
        <v>738</v>
      </c>
      <c r="B696">
        <v>3</v>
      </c>
      <c r="C696">
        <v>1</v>
      </c>
      <c r="E696">
        <v>0</v>
      </c>
      <c r="F696" t="s">
        <v>78</v>
      </c>
      <c r="G696">
        <v>4</v>
      </c>
      <c r="H696" t="s">
        <v>539</v>
      </c>
      <c r="I696" t="s">
        <v>756</v>
      </c>
      <c r="K696" t="s">
        <v>448</v>
      </c>
    </row>
    <row r="697" spans="1:12" x14ac:dyDescent="0.25">
      <c r="A697" t="s">
        <v>738</v>
      </c>
      <c r="B697">
        <v>3</v>
      </c>
      <c r="C697">
        <v>2</v>
      </c>
      <c r="E697">
        <v>0</v>
      </c>
      <c r="F697" t="s">
        <v>78</v>
      </c>
      <c r="G697">
        <v>50</v>
      </c>
      <c r="H697" t="s">
        <v>539</v>
      </c>
      <c r="I697" t="s">
        <v>756</v>
      </c>
      <c r="K697" t="s">
        <v>448</v>
      </c>
    </row>
    <row r="698" spans="1:12" x14ac:dyDescent="0.25">
      <c r="A698" t="s">
        <v>738</v>
      </c>
      <c r="B698">
        <v>3</v>
      </c>
      <c r="C698">
        <v>3</v>
      </c>
      <c r="E698">
        <v>31.92</v>
      </c>
      <c r="F698" t="s">
        <v>78</v>
      </c>
      <c r="G698">
        <v>76.53</v>
      </c>
      <c r="H698" t="s">
        <v>539</v>
      </c>
      <c r="I698" t="s">
        <v>756</v>
      </c>
      <c r="K698" t="s">
        <v>448</v>
      </c>
    </row>
    <row r="699" spans="1:12" x14ac:dyDescent="0.25">
      <c r="A699" t="s">
        <v>738</v>
      </c>
      <c r="B699">
        <v>3</v>
      </c>
      <c r="C699">
        <v>4</v>
      </c>
      <c r="E699">
        <v>0</v>
      </c>
      <c r="F699" t="s">
        <v>78</v>
      </c>
      <c r="G699">
        <v>76.92</v>
      </c>
      <c r="H699" t="s">
        <v>539</v>
      </c>
      <c r="I699" t="s">
        <v>756</v>
      </c>
      <c r="K699" t="s">
        <v>448</v>
      </c>
    </row>
    <row r="700" spans="1:12" x14ac:dyDescent="0.25">
      <c r="A700" t="s">
        <v>738</v>
      </c>
      <c r="B700">
        <v>3</v>
      </c>
      <c r="C700">
        <v>5</v>
      </c>
      <c r="E700">
        <v>0</v>
      </c>
      <c r="F700" t="s">
        <v>78</v>
      </c>
      <c r="G700">
        <v>58.71</v>
      </c>
      <c r="H700" t="s">
        <v>539</v>
      </c>
      <c r="I700" t="s">
        <v>756</v>
      </c>
      <c r="K700" t="s">
        <v>448</v>
      </c>
    </row>
    <row r="701" spans="1:12" x14ac:dyDescent="0.25">
      <c r="A701" t="s">
        <v>738</v>
      </c>
      <c r="B701">
        <v>3</v>
      </c>
      <c r="C701">
        <v>6</v>
      </c>
      <c r="E701">
        <v>0.14000000000000001</v>
      </c>
      <c r="F701" t="s">
        <v>78</v>
      </c>
      <c r="G701">
        <v>98.73</v>
      </c>
      <c r="H701" t="s">
        <v>539</v>
      </c>
      <c r="I701" t="s">
        <v>756</v>
      </c>
      <c r="K701" t="s">
        <v>448</v>
      </c>
    </row>
    <row r="702" spans="1:12" x14ac:dyDescent="0.25">
      <c r="A702" t="s">
        <v>738</v>
      </c>
      <c r="B702">
        <v>4</v>
      </c>
      <c r="C702" t="s">
        <v>791</v>
      </c>
      <c r="E702">
        <v>-16.39</v>
      </c>
      <c r="F702" t="s">
        <v>78</v>
      </c>
      <c r="G702">
        <v>7.04</v>
      </c>
      <c r="H702" t="s">
        <v>539</v>
      </c>
      <c r="I702" t="s">
        <v>753</v>
      </c>
      <c r="J702" s="15" t="s">
        <v>766</v>
      </c>
      <c r="K702" t="s">
        <v>448</v>
      </c>
      <c r="L702" t="s">
        <v>815</v>
      </c>
    </row>
    <row r="703" spans="1:12" x14ac:dyDescent="0.25">
      <c r="A703" t="s">
        <v>738</v>
      </c>
      <c r="B703">
        <v>4</v>
      </c>
      <c r="C703" t="s">
        <v>801</v>
      </c>
      <c r="E703">
        <v>-33.700000000000003</v>
      </c>
      <c r="F703" t="s">
        <v>78</v>
      </c>
      <c r="G703">
        <v>17.75</v>
      </c>
      <c r="H703" t="s">
        <v>539</v>
      </c>
      <c r="I703" t="s">
        <v>753</v>
      </c>
      <c r="J703" s="15" t="s">
        <v>766</v>
      </c>
      <c r="K703" t="s">
        <v>448</v>
      </c>
      <c r="L703" t="s">
        <v>815</v>
      </c>
    </row>
    <row r="704" spans="1:12" x14ac:dyDescent="0.25">
      <c r="A704" t="s">
        <v>738</v>
      </c>
      <c r="B704">
        <v>4</v>
      </c>
      <c r="C704" t="s">
        <v>796</v>
      </c>
      <c r="E704">
        <v>0.39</v>
      </c>
      <c r="F704" t="s">
        <v>78</v>
      </c>
      <c r="G704">
        <v>46.93</v>
      </c>
      <c r="H704" t="s">
        <v>539</v>
      </c>
      <c r="I704" t="s">
        <v>753</v>
      </c>
      <c r="K704" t="s">
        <v>448</v>
      </c>
    </row>
    <row r="705" spans="1:11" x14ac:dyDescent="0.25">
      <c r="A705" t="s">
        <v>738</v>
      </c>
      <c r="B705">
        <v>4</v>
      </c>
      <c r="C705" t="s">
        <v>802</v>
      </c>
      <c r="E705">
        <v>0</v>
      </c>
      <c r="F705" t="s">
        <v>78</v>
      </c>
      <c r="G705">
        <v>20</v>
      </c>
      <c r="H705" t="s">
        <v>539</v>
      </c>
      <c r="I705" t="s">
        <v>753</v>
      </c>
      <c r="K705" t="s">
        <v>448</v>
      </c>
    </row>
    <row r="706" spans="1:11" x14ac:dyDescent="0.25">
      <c r="A706" t="s">
        <v>738</v>
      </c>
      <c r="B706">
        <v>4</v>
      </c>
      <c r="C706" s="15" t="s">
        <v>803</v>
      </c>
      <c r="D706" s="15"/>
      <c r="E706" s="15">
        <v>5</v>
      </c>
      <c r="F706" t="s">
        <v>78</v>
      </c>
      <c r="G706" s="15">
        <v>10</v>
      </c>
      <c r="H706" t="s">
        <v>771</v>
      </c>
      <c r="I706" t="s">
        <v>753</v>
      </c>
      <c r="J706" s="15" t="s">
        <v>754</v>
      </c>
      <c r="K706" t="s">
        <v>448</v>
      </c>
    </row>
    <row r="707" spans="1:11" x14ac:dyDescent="0.25">
      <c r="A707" t="s">
        <v>738</v>
      </c>
      <c r="B707">
        <v>4</v>
      </c>
      <c r="C707" t="s">
        <v>795</v>
      </c>
      <c r="E707">
        <v>8.6999999999999993</v>
      </c>
      <c r="F707" t="s">
        <v>78</v>
      </c>
      <c r="G707">
        <v>29.22</v>
      </c>
      <c r="H707" t="s">
        <v>539</v>
      </c>
      <c r="I707" t="s">
        <v>753</v>
      </c>
      <c r="K707" t="s">
        <v>448</v>
      </c>
    </row>
    <row r="708" spans="1:11" x14ac:dyDescent="0.25">
      <c r="A708" t="s">
        <v>738</v>
      </c>
      <c r="B708">
        <v>4</v>
      </c>
      <c r="C708" t="s">
        <v>804</v>
      </c>
      <c r="E708">
        <v>28.94</v>
      </c>
      <c r="F708" t="s">
        <v>78</v>
      </c>
      <c r="G708">
        <v>74.989999999999995</v>
      </c>
      <c r="H708" t="s">
        <v>539</v>
      </c>
      <c r="I708" t="s">
        <v>753</v>
      </c>
      <c r="K708" t="s">
        <v>448</v>
      </c>
    </row>
    <row r="709" spans="1:11" x14ac:dyDescent="0.25">
      <c r="A709" t="s">
        <v>738</v>
      </c>
      <c r="B709">
        <v>4</v>
      </c>
      <c r="C709" t="s">
        <v>777</v>
      </c>
      <c r="E709">
        <v>8.74</v>
      </c>
      <c r="F709" t="s">
        <v>78</v>
      </c>
      <c r="G709">
        <v>46.14</v>
      </c>
      <c r="H709" t="s">
        <v>539</v>
      </c>
      <c r="I709" t="s">
        <v>753</v>
      </c>
      <c r="K709" t="s">
        <v>448</v>
      </c>
    </row>
    <row r="710" spans="1:11" x14ac:dyDescent="0.25">
      <c r="A710" t="s">
        <v>738</v>
      </c>
      <c r="B710">
        <v>4</v>
      </c>
      <c r="C710" t="s">
        <v>805</v>
      </c>
      <c r="E710">
        <v>26.28</v>
      </c>
      <c r="F710" t="s">
        <v>78</v>
      </c>
      <c r="G710">
        <v>48.32</v>
      </c>
      <c r="H710" t="s">
        <v>539</v>
      </c>
      <c r="I710" t="s">
        <v>753</v>
      </c>
      <c r="K710" t="s">
        <v>448</v>
      </c>
    </row>
    <row r="711" spans="1:11" x14ac:dyDescent="0.25">
      <c r="A711" t="s">
        <v>738</v>
      </c>
      <c r="B711">
        <v>4</v>
      </c>
      <c r="C711" t="s">
        <v>800</v>
      </c>
      <c r="E711">
        <v>34.86</v>
      </c>
      <c r="F711" t="s">
        <v>78</v>
      </c>
      <c r="G711">
        <v>50</v>
      </c>
      <c r="H711" t="s">
        <v>539</v>
      </c>
      <c r="I711" t="s">
        <v>753</v>
      </c>
      <c r="K711" t="s">
        <v>448</v>
      </c>
    </row>
    <row r="712" spans="1:11" x14ac:dyDescent="0.25">
      <c r="A712" t="s">
        <v>738</v>
      </c>
      <c r="B712">
        <v>5</v>
      </c>
      <c r="C712" t="s">
        <v>791</v>
      </c>
      <c r="E712">
        <v>5.69</v>
      </c>
      <c r="F712" t="s">
        <v>78</v>
      </c>
      <c r="G712">
        <v>44</v>
      </c>
      <c r="H712" t="s">
        <v>539</v>
      </c>
      <c r="I712" t="s">
        <v>752</v>
      </c>
      <c r="K712" t="s">
        <v>448</v>
      </c>
    </row>
    <row r="713" spans="1:11" x14ac:dyDescent="0.25">
      <c r="A713" t="s">
        <v>738</v>
      </c>
      <c r="B713">
        <v>5</v>
      </c>
      <c r="C713" t="s">
        <v>792</v>
      </c>
      <c r="E713">
        <v>0</v>
      </c>
      <c r="F713" t="s">
        <v>78</v>
      </c>
      <c r="G713">
        <v>41.98</v>
      </c>
      <c r="H713" t="s">
        <v>539</v>
      </c>
      <c r="I713" t="s">
        <v>752</v>
      </c>
      <c r="K713" t="s">
        <v>448</v>
      </c>
    </row>
    <row r="714" spans="1:11" x14ac:dyDescent="0.25">
      <c r="A714" t="s">
        <v>738</v>
      </c>
      <c r="B714">
        <v>5</v>
      </c>
      <c r="C714" t="s">
        <v>787</v>
      </c>
      <c r="E714">
        <v>26.12</v>
      </c>
      <c r="F714" t="s">
        <v>78</v>
      </c>
      <c r="G714">
        <v>50.5</v>
      </c>
      <c r="H714" t="s">
        <v>539</v>
      </c>
      <c r="I714" t="s">
        <v>752</v>
      </c>
      <c r="K714" t="s">
        <v>448</v>
      </c>
    </row>
    <row r="715" spans="1:11" x14ac:dyDescent="0.25">
      <c r="A715" t="s">
        <v>738</v>
      </c>
      <c r="B715">
        <v>5</v>
      </c>
      <c r="C715" t="s">
        <v>793</v>
      </c>
      <c r="E715">
        <v>0</v>
      </c>
      <c r="F715" t="s">
        <v>78</v>
      </c>
      <c r="G715">
        <v>34.090000000000003</v>
      </c>
      <c r="H715" t="s">
        <v>539</v>
      </c>
      <c r="I715" t="s">
        <v>752</v>
      </c>
      <c r="K715" t="s">
        <v>448</v>
      </c>
    </row>
    <row r="716" spans="1:11" x14ac:dyDescent="0.25">
      <c r="A716" t="s">
        <v>738</v>
      </c>
      <c r="B716">
        <v>5</v>
      </c>
      <c r="C716" t="s">
        <v>794</v>
      </c>
      <c r="E716">
        <v>2.2000000000000002</v>
      </c>
      <c r="F716" t="s">
        <v>78</v>
      </c>
      <c r="G716">
        <v>7</v>
      </c>
      <c r="H716" t="s">
        <v>539</v>
      </c>
      <c r="I716" t="s">
        <v>752</v>
      </c>
      <c r="K716" t="s">
        <v>448</v>
      </c>
    </row>
    <row r="717" spans="1:11" x14ac:dyDescent="0.25">
      <c r="A717" t="s">
        <v>738</v>
      </c>
      <c r="B717">
        <v>5</v>
      </c>
      <c r="C717" t="s">
        <v>795</v>
      </c>
      <c r="E717">
        <v>6.25</v>
      </c>
      <c r="F717" t="s">
        <v>78</v>
      </c>
      <c r="G717">
        <v>33.33</v>
      </c>
      <c r="H717" t="s">
        <v>539</v>
      </c>
      <c r="I717" t="s">
        <v>752</v>
      </c>
      <c r="K717" t="s">
        <v>448</v>
      </c>
    </row>
    <row r="718" spans="1:11" x14ac:dyDescent="0.25">
      <c r="A718" t="s">
        <v>738</v>
      </c>
      <c r="B718">
        <v>5</v>
      </c>
      <c r="C718" t="s">
        <v>796</v>
      </c>
      <c r="E718">
        <v>1.01</v>
      </c>
      <c r="F718" t="s">
        <v>78</v>
      </c>
      <c r="G718">
        <v>38.979999999999997</v>
      </c>
      <c r="H718" t="s">
        <v>539</v>
      </c>
      <c r="I718" t="s">
        <v>752</v>
      </c>
      <c r="K718" t="s">
        <v>448</v>
      </c>
    </row>
    <row r="719" spans="1:11" x14ac:dyDescent="0.25">
      <c r="A719" t="s">
        <v>738</v>
      </c>
      <c r="B719">
        <v>5</v>
      </c>
      <c r="C719" t="s">
        <v>797</v>
      </c>
      <c r="E719">
        <v>1</v>
      </c>
      <c r="F719" t="s">
        <v>78</v>
      </c>
      <c r="G719">
        <v>5</v>
      </c>
      <c r="H719" t="s">
        <v>539</v>
      </c>
      <c r="I719" t="s">
        <v>752</v>
      </c>
      <c r="K719" t="s">
        <v>448</v>
      </c>
    </row>
    <row r="720" spans="1:11" x14ac:dyDescent="0.25">
      <c r="A720" t="s">
        <v>738</v>
      </c>
      <c r="B720">
        <v>5</v>
      </c>
      <c r="C720" t="s">
        <v>798</v>
      </c>
      <c r="E720">
        <v>6.42</v>
      </c>
      <c r="F720" t="s">
        <v>78</v>
      </c>
      <c r="G720">
        <v>27.78</v>
      </c>
      <c r="H720" t="s">
        <v>539</v>
      </c>
      <c r="I720" t="s">
        <v>752</v>
      </c>
      <c r="K720" t="s">
        <v>448</v>
      </c>
    </row>
    <row r="721" spans="1:11" x14ac:dyDescent="0.25">
      <c r="A721" t="s">
        <v>738</v>
      </c>
      <c r="B721">
        <v>5</v>
      </c>
      <c r="C721" t="s">
        <v>799</v>
      </c>
      <c r="E721">
        <v>3.11</v>
      </c>
      <c r="F721" t="s">
        <v>78</v>
      </c>
      <c r="G721">
        <v>67.34</v>
      </c>
      <c r="H721" t="s">
        <v>539</v>
      </c>
      <c r="I721" t="s">
        <v>752</v>
      </c>
      <c r="K721" t="s">
        <v>448</v>
      </c>
    </row>
    <row r="722" spans="1:11" x14ac:dyDescent="0.25">
      <c r="A722" t="s">
        <v>738</v>
      </c>
      <c r="B722">
        <v>5</v>
      </c>
      <c r="C722" t="s">
        <v>800</v>
      </c>
      <c r="E722">
        <v>37.64</v>
      </c>
      <c r="F722" t="s">
        <v>78</v>
      </c>
      <c r="G722">
        <v>50</v>
      </c>
      <c r="H722" t="s">
        <v>539</v>
      </c>
      <c r="I722" t="s">
        <v>752</v>
      </c>
      <c r="K722" t="s">
        <v>448</v>
      </c>
    </row>
    <row r="723" spans="1:11" x14ac:dyDescent="0.25">
      <c r="A723" t="s">
        <v>738</v>
      </c>
      <c r="B723">
        <v>6</v>
      </c>
      <c r="C723" t="s">
        <v>783</v>
      </c>
      <c r="E723">
        <v>0</v>
      </c>
      <c r="F723" t="s">
        <v>78</v>
      </c>
      <c r="G723">
        <v>4</v>
      </c>
      <c r="H723" t="s">
        <v>539</v>
      </c>
      <c r="I723" t="s">
        <v>751</v>
      </c>
      <c r="K723" t="s">
        <v>448</v>
      </c>
    </row>
    <row r="724" spans="1:11" x14ac:dyDescent="0.25">
      <c r="A724" t="s">
        <v>738</v>
      </c>
      <c r="B724">
        <v>6</v>
      </c>
      <c r="C724" t="s">
        <v>781</v>
      </c>
      <c r="E724">
        <v>0</v>
      </c>
      <c r="F724" t="s">
        <v>78</v>
      </c>
      <c r="G724">
        <v>51.48</v>
      </c>
      <c r="H724" t="s">
        <v>539</v>
      </c>
      <c r="I724" t="s">
        <v>751</v>
      </c>
      <c r="K724" t="s">
        <v>448</v>
      </c>
    </row>
    <row r="725" spans="1:11" x14ac:dyDescent="0.25">
      <c r="A725" t="s">
        <v>738</v>
      </c>
      <c r="B725">
        <v>6</v>
      </c>
      <c r="C725" t="s">
        <v>787</v>
      </c>
      <c r="E725">
        <v>0</v>
      </c>
      <c r="F725" t="s">
        <v>78</v>
      </c>
      <c r="G725">
        <v>42.87</v>
      </c>
      <c r="H725" t="s">
        <v>539</v>
      </c>
      <c r="I725" t="s">
        <v>751</v>
      </c>
      <c r="K725" t="s">
        <v>448</v>
      </c>
    </row>
    <row r="726" spans="1:11" x14ac:dyDescent="0.25">
      <c r="A726" t="s">
        <v>738</v>
      </c>
      <c r="B726">
        <v>6</v>
      </c>
      <c r="C726" t="s">
        <v>784</v>
      </c>
      <c r="E726">
        <v>0.04</v>
      </c>
      <c r="F726" t="s">
        <v>78</v>
      </c>
      <c r="G726">
        <v>1.82</v>
      </c>
      <c r="H726" t="s">
        <v>539</v>
      </c>
      <c r="I726" t="s">
        <v>751</v>
      </c>
      <c r="K726" t="s">
        <v>448</v>
      </c>
    </row>
    <row r="727" spans="1:11" x14ac:dyDescent="0.25">
      <c r="A727" t="s">
        <v>738</v>
      </c>
      <c r="B727">
        <v>6</v>
      </c>
      <c r="C727" t="s">
        <v>788</v>
      </c>
      <c r="E727">
        <v>0</v>
      </c>
      <c r="F727" t="s">
        <v>78</v>
      </c>
      <c r="G727">
        <v>20.85</v>
      </c>
      <c r="H727" t="s">
        <v>539</v>
      </c>
      <c r="I727" t="s">
        <v>751</v>
      </c>
      <c r="K727" t="s">
        <v>448</v>
      </c>
    </row>
    <row r="728" spans="1:11" x14ac:dyDescent="0.25">
      <c r="A728" t="s">
        <v>738</v>
      </c>
      <c r="B728">
        <v>6</v>
      </c>
      <c r="C728" t="s">
        <v>789</v>
      </c>
      <c r="E728">
        <v>0</v>
      </c>
      <c r="F728" t="s">
        <v>78</v>
      </c>
      <c r="G728">
        <v>3</v>
      </c>
      <c r="H728" t="s">
        <v>539</v>
      </c>
      <c r="I728" t="s">
        <v>751</v>
      </c>
      <c r="K728" t="s">
        <v>448</v>
      </c>
    </row>
    <row r="729" spans="1:11" x14ac:dyDescent="0.25">
      <c r="A729" t="s">
        <v>738</v>
      </c>
      <c r="B729">
        <v>6</v>
      </c>
      <c r="C729" t="s">
        <v>790</v>
      </c>
      <c r="E729">
        <v>0</v>
      </c>
      <c r="F729" t="s">
        <v>78</v>
      </c>
      <c r="G729">
        <v>2</v>
      </c>
      <c r="H729" t="s">
        <v>539</v>
      </c>
      <c r="I729" t="s">
        <v>751</v>
      </c>
      <c r="K729" t="s">
        <v>448</v>
      </c>
    </row>
    <row r="730" spans="1:11" x14ac:dyDescent="0.25">
      <c r="A730" t="s">
        <v>738</v>
      </c>
      <c r="B730">
        <v>6</v>
      </c>
      <c r="C730" t="s">
        <v>786</v>
      </c>
      <c r="E730">
        <v>0</v>
      </c>
      <c r="F730" t="s">
        <v>78</v>
      </c>
      <c r="G730">
        <v>4.28</v>
      </c>
      <c r="H730" t="s">
        <v>539</v>
      </c>
      <c r="I730" t="s">
        <v>751</v>
      </c>
      <c r="K730" t="s">
        <v>448</v>
      </c>
    </row>
    <row r="731" spans="1:11" x14ac:dyDescent="0.25">
      <c r="A731" t="s">
        <v>738</v>
      </c>
      <c r="B731">
        <v>6</v>
      </c>
      <c r="C731" t="s">
        <v>74</v>
      </c>
      <c r="E731">
        <v>33.33</v>
      </c>
      <c r="F731" t="s">
        <v>78</v>
      </c>
      <c r="G731">
        <v>80</v>
      </c>
      <c r="H731" t="s">
        <v>539</v>
      </c>
      <c r="I731" t="s">
        <v>751</v>
      </c>
      <c r="K731" t="s">
        <v>448</v>
      </c>
    </row>
    <row r="732" spans="1:11" x14ac:dyDescent="0.25">
      <c r="A732" t="s">
        <v>738</v>
      </c>
      <c r="B732">
        <v>6</v>
      </c>
      <c r="C732" t="s">
        <v>779</v>
      </c>
      <c r="E732">
        <v>10</v>
      </c>
      <c r="F732" t="s">
        <v>78</v>
      </c>
      <c r="G732">
        <v>33.33</v>
      </c>
      <c r="H732" t="s">
        <v>539</v>
      </c>
      <c r="I732" t="s">
        <v>751</v>
      </c>
      <c r="K732" t="s">
        <v>448</v>
      </c>
    </row>
    <row r="733" spans="1:11" x14ac:dyDescent="0.25">
      <c r="A733" t="s">
        <v>738</v>
      </c>
      <c r="B733">
        <v>7</v>
      </c>
      <c r="C733" t="s">
        <v>781</v>
      </c>
      <c r="E733">
        <v>0</v>
      </c>
      <c r="F733" t="s">
        <v>78</v>
      </c>
      <c r="G733">
        <v>52.29</v>
      </c>
      <c r="H733" t="s">
        <v>539</v>
      </c>
      <c r="I733" t="s">
        <v>750</v>
      </c>
      <c r="K733" t="s">
        <v>448</v>
      </c>
    </row>
    <row r="734" spans="1:11" x14ac:dyDescent="0.25">
      <c r="A734" t="s">
        <v>738</v>
      </c>
      <c r="B734">
        <v>7</v>
      </c>
      <c r="C734" t="s">
        <v>782</v>
      </c>
      <c r="E734">
        <v>0</v>
      </c>
      <c r="F734" t="s">
        <v>78</v>
      </c>
      <c r="G734">
        <v>4.0999999999999996</v>
      </c>
      <c r="H734" t="s">
        <v>539</v>
      </c>
      <c r="I734" t="s">
        <v>750</v>
      </c>
      <c r="K734" t="s">
        <v>448</v>
      </c>
    </row>
    <row r="735" spans="1:11" x14ac:dyDescent="0.25">
      <c r="A735" t="s">
        <v>738</v>
      </c>
      <c r="B735">
        <v>7</v>
      </c>
      <c r="C735" t="s">
        <v>783</v>
      </c>
      <c r="E735">
        <v>0</v>
      </c>
      <c r="F735" t="s">
        <v>78</v>
      </c>
      <c r="G735">
        <v>4</v>
      </c>
      <c r="H735" t="s">
        <v>539</v>
      </c>
      <c r="I735" t="s">
        <v>750</v>
      </c>
      <c r="K735" t="s">
        <v>448</v>
      </c>
    </row>
    <row r="736" spans="1:11" x14ac:dyDescent="0.25">
      <c r="A736" t="s">
        <v>738</v>
      </c>
      <c r="B736">
        <v>7</v>
      </c>
      <c r="C736" t="s">
        <v>784</v>
      </c>
      <c r="E736">
        <v>0</v>
      </c>
      <c r="F736" t="s">
        <v>78</v>
      </c>
      <c r="G736">
        <v>1.89</v>
      </c>
      <c r="H736" t="s">
        <v>539</v>
      </c>
      <c r="I736" t="s">
        <v>750</v>
      </c>
      <c r="K736" t="s">
        <v>448</v>
      </c>
    </row>
    <row r="737" spans="1:12" x14ac:dyDescent="0.25">
      <c r="A737" t="s">
        <v>738</v>
      </c>
      <c r="B737">
        <v>7</v>
      </c>
      <c r="C737" t="s">
        <v>785</v>
      </c>
      <c r="E737">
        <v>0</v>
      </c>
      <c r="F737" t="s">
        <v>78</v>
      </c>
      <c r="G737">
        <v>34.770000000000003</v>
      </c>
      <c r="H737" t="s">
        <v>539</v>
      </c>
      <c r="I737" t="s">
        <v>750</v>
      </c>
      <c r="K737" t="s">
        <v>448</v>
      </c>
    </row>
    <row r="738" spans="1:12" x14ac:dyDescent="0.25">
      <c r="A738" t="s">
        <v>738</v>
      </c>
      <c r="B738">
        <v>7</v>
      </c>
      <c r="C738" t="s">
        <v>786</v>
      </c>
      <c r="E738">
        <v>0</v>
      </c>
      <c r="F738" t="s">
        <v>78</v>
      </c>
      <c r="G738">
        <v>4</v>
      </c>
      <c r="H738" t="s">
        <v>539</v>
      </c>
      <c r="I738" t="s">
        <v>750</v>
      </c>
      <c r="K738" t="s">
        <v>448</v>
      </c>
    </row>
    <row r="739" spans="1:12" x14ac:dyDescent="0.25">
      <c r="A739" t="s">
        <v>738</v>
      </c>
      <c r="B739">
        <v>7</v>
      </c>
      <c r="C739" t="s">
        <v>778</v>
      </c>
      <c r="E739">
        <v>0</v>
      </c>
      <c r="F739" t="s">
        <v>78</v>
      </c>
      <c r="G739">
        <v>40</v>
      </c>
      <c r="H739" t="s">
        <v>539</v>
      </c>
      <c r="I739" t="s">
        <v>750</v>
      </c>
      <c r="K739" t="s">
        <v>448</v>
      </c>
    </row>
    <row r="740" spans="1:12" x14ac:dyDescent="0.25">
      <c r="A740" t="s">
        <v>738</v>
      </c>
      <c r="B740">
        <v>7</v>
      </c>
      <c r="C740" t="s">
        <v>74</v>
      </c>
      <c r="E740">
        <v>33.33</v>
      </c>
      <c r="F740" t="s">
        <v>78</v>
      </c>
      <c r="G740">
        <v>85.8</v>
      </c>
      <c r="H740" t="s">
        <v>539</v>
      </c>
      <c r="I740" t="s">
        <v>750</v>
      </c>
      <c r="K740" t="s">
        <v>448</v>
      </c>
    </row>
    <row r="741" spans="1:12" x14ac:dyDescent="0.25">
      <c r="A741" t="s">
        <v>738</v>
      </c>
      <c r="B741">
        <v>7</v>
      </c>
      <c r="C741" t="s">
        <v>779</v>
      </c>
      <c r="E741">
        <v>0</v>
      </c>
      <c r="F741" t="s">
        <v>78</v>
      </c>
      <c r="G741">
        <v>35.71</v>
      </c>
      <c r="H741" t="s">
        <v>539</v>
      </c>
      <c r="I741" t="s">
        <v>750</v>
      </c>
      <c r="K741" t="s">
        <v>448</v>
      </c>
    </row>
    <row r="742" spans="1:12" x14ac:dyDescent="0.25">
      <c r="A742" t="s">
        <v>738</v>
      </c>
      <c r="B742">
        <v>8</v>
      </c>
      <c r="C742">
        <v>1</v>
      </c>
      <c r="E742">
        <v>0</v>
      </c>
      <c r="F742" t="s">
        <v>78</v>
      </c>
      <c r="G742">
        <v>1.96</v>
      </c>
      <c r="H742" t="s">
        <v>539</v>
      </c>
      <c r="I742" t="s">
        <v>758</v>
      </c>
      <c r="J742" s="15" t="s">
        <v>754</v>
      </c>
      <c r="K742" t="s">
        <v>448</v>
      </c>
    </row>
    <row r="743" spans="1:12" x14ac:dyDescent="0.25">
      <c r="A743" t="s">
        <v>738</v>
      </c>
      <c r="B743">
        <v>8</v>
      </c>
      <c r="C743">
        <v>2</v>
      </c>
      <c r="E743">
        <v>-76.14</v>
      </c>
      <c r="F743" t="s">
        <v>78</v>
      </c>
      <c r="G743">
        <v>17.59</v>
      </c>
      <c r="H743" t="s">
        <v>539</v>
      </c>
      <c r="I743" t="s">
        <v>758</v>
      </c>
      <c r="J743" s="15" t="s">
        <v>766</v>
      </c>
      <c r="K743" t="s">
        <v>448</v>
      </c>
      <c r="L743" t="s">
        <v>816</v>
      </c>
    </row>
    <row r="744" spans="1:12" x14ac:dyDescent="0.25">
      <c r="A744" t="s">
        <v>738</v>
      </c>
      <c r="B744">
        <v>8</v>
      </c>
      <c r="C744">
        <v>3</v>
      </c>
      <c r="E744">
        <v>-14.35</v>
      </c>
      <c r="F744" t="s">
        <v>78</v>
      </c>
      <c r="G744">
        <v>28.09</v>
      </c>
      <c r="H744" t="s">
        <v>539</v>
      </c>
      <c r="I744" t="s">
        <v>758</v>
      </c>
      <c r="J744" s="15" t="s">
        <v>766</v>
      </c>
      <c r="K744" t="s">
        <v>448</v>
      </c>
      <c r="L744" t="s">
        <v>816</v>
      </c>
    </row>
    <row r="745" spans="1:12" x14ac:dyDescent="0.25">
      <c r="A745" t="s">
        <v>738</v>
      </c>
      <c r="B745">
        <v>8</v>
      </c>
      <c r="C745">
        <v>4</v>
      </c>
      <c r="E745">
        <v>-1.04</v>
      </c>
      <c r="F745" t="s">
        <v>78</v>
      </c>
      <c r="G745">
        <v>4.24</v>
      </c>
      <c r="H745" t="s">
        <v>539</v>
      </c>
      <c r="I745" t="s">
        <v>758</v>
      </c>
      <c r="J745" s="15" t="s">
        <v>766</v>
      </c>
      <c r="K745" t="s">
        <v>448</v>
      </c>
      <c r="L745" t="s">
        <v>816</v>
      </c>
    </row>
    <row r="746" spans="1:12" x14ac:dyDescent="0.25">
      <c r="A746" t="s">
        <v>738</v>
      </c>
      <c r="B746">
        <v>8</v>
      </c>
      <c r="C746">
        <v>5</v>
      </c>
      <c r="E746">
        <v>0</v>
      </c>
      <c r="F746" t="s">
        <v>78</v>
      </c>
      <c r="G746">
        <v>55.02</v>
      </c>
      <c r="H746" t="s">
        <v>539</v>
      </c>
      <c r="I746" t="s">
        <v>758</v>
      </c>
      <c r="K746" t="s">
        <v>448</v>
      </c>
    </row>
    <row r="747" spans="1:12" x14ac:dyDescent="0.25">
      <c r="A747" t="s">
        <v>738</v>
      </c>
      <c r="B747">
        <v>8</v>
      </c>
      <c r="C747" s="15">
        <v>6</v>
      </c>
      <c r="D747" s="15"/>
      <c r="E747" s="15">
        <v>3.07</v>
      </c>
      <c r="F747" t="s">
        <v>78</v>
      </c>
      <c r="G747" s="15">
        <v>8.06</v>
      </c>
      <c r="H747" t="s">
        <v>771</v>
      </c>
      <c r="I747" t="s">
        <v>758</v>
      </c>
      <c r="J747" s="15" t="s">
        <v>754</v>
      </c>
      <c r="K747" t="s">
        <v>448</v>
      </c>
    </row>
    <row r="748" spans="1:12" x14ac:dyDescent="0.25">
      <c r="A748" t="s">
        <v>738</v>
      </c>
      <c r="B748">
        <v>8</v>
      </c>
      <c r="C748">
        <v>7</v>
      </c>
      <c r="E748">
        <v>-32.450000000000003</v>
      </c>
      <c r="F748" t="s">
        <v>78</v>
      </c>
      <c r="G748">
        <v>28.48</v>
      </c>
      <c r="H748" t="s">
        <v>539</v>
      </c>
      <c r="I748" t="s">
        <v>758</v>
      </c>
      <c r="J748" s="15" t="s">
        <v>766</v>
      </c>
      <c r="K748" t="s">
        <v>448</v>
      </c>
      <c r="L748" t="s">
        <v>816</v>
      </c>
    </row>
    <row r="749" spans="1:12" x14ac:dyDescent="0.25">
      <c r="A749" t="s">
        <v>738</v>
      </c>
      <c r="B749">
        <v>9</v>
      </c>
      <c r="C749" t="s">
        <v>773</v>
      </c>
      <c r="E749">
        <v>0</v>
      </c>
      <c r="F749" t="s">
        <v>78</v>
      </c>
      <c r="G749">
        <v>2</v>
      </c>
      <c r="H749" t="s">
        <v>539</v>
      </c>
      <c r="I749" t="s">
        <v>749</v>
      </c>
      <c r="K749" t="s">
        <v>448</v>
      </c>
    </row>
    <row r="750" spans="1:12" x14ac:dyDescent="0.25">
      <c r="A750" t="s">
        <v>738</v>
      </c>
      <c r="B750">
        <v>9</v>
      </c>
      <c r="C750" t="s">
        <v>774</v>
      </c>
      <c r="E750">
        <v>0</v>
      </c>
      <c r="F750" t="s">
        <v>78</v>
      </c>
      <c r="G750">
        <v>83.65</v>
      </c>
      <c r="H750" t="s">
        <v>539</v>
      </c>
      <c r="I750" t="s">
        <v>749</v>
      </c>
      <c r="K750" t="s">
        <v>448</v>
      </c>
    </row>
    <row r="751" spans="1:12" x14ac:dyDescent="0.25">
      <c r="A751" t="s">
        <v>738</v>
      </c>
      <c r="B751">
        <v>9</v>
      </c>
      <c r="C751" t="s">
        <v>775</v>
      </c>
      <c r="E751">
        <v>-27.66</v>
      </c>
      <c r="F751" t="s">
        <v>78</v>
      </c>
      <c r="G751">
        <v>25.9</v>
      </c>
      <c r="H751" t="s">
        <v>539</v>
      </c>
      <c r="I751" t="s">
        <v>749</v>
      </c>
      <c r="J751" s="15" t="s">
        <v>766</v>
      </c>
      <c r="K751" t="s">
        <v>448</v>
      </c>
      <c r="L751" t="s">
        <v>815</v>
      </c>
    </row>
    <row r="752" spans="1:12" x14ac:dyDescent="0.25">
      <c r="A752" t="s">
        <v>738</v>
      </c>
      <c r="B752">
        <v>9</v>
      </c>
      <c r="C752" t="s">
        <v>776</v>
      </c>
      <c r="E752">
        <v>0</v>
      </c>
      <c r="F752" t="s">
        <v>78</v>
      </c>
      <c r="G752">
        <v>1.49</v>
      </c>
      <c r="H752" t="s">
        <v>539</v>
      </c>
      <c r="I752" t="s">
        <v>749</v>
      </c>
      <c r="J752" t="s">
        <v>724</v>
      </c>
      <c r="K752" t="s">
        <v>448</v>
      </c>
    </row>
    <row r="753" spans="1:11" x14ac:dyDescent="0.25">
      <c r="A753" t="s">
        <v>738</v>
      </c>
      <c r="B753">
        <v>9</v>
      </c>
      <c r="C753" t="s">
        <v>777</v>
      </c>
      <c r="E753">
        <v>0</v>
      </c>
      <c r="F753" t="s">
        <v>78</v>
      </c>
      <c r="G753">
        <v>1.68</v>
      </c>
      <c r="H753" t="s">
        <v>539</v>
      </c>
      <c r="I753" t="s">
        <v>749</v>
      </c>
      <c r="J753" t="s">
        <v>724</v>
      </c>
      <c r="K753" t="s">
        <v>448</v>
      </c>
    </row>
    <row r="754" spans="1:11" x14ac:dyDescent="0.25">
      <c r="A754" t="s">
        <v>738</v>
      </c>
      <c r="B754">
        <v>9</v>
      </c>
      <c r="C754" t="s">
        <v>778</v>
      </c>
      <c r="E754">
        <v>0</v>
      </c>
      <c r="F754" t="s">
        <v>78</v>
      </c>
      <c r="G754">
        <v>20</v>
      </c>
      <c r="H754" t="s">
        <v>539</v>
      </c>
      <c r="I754" t="s">
        <v>749</v>
      </c>
      <c r="K754" t="s">
        <v>448</v>
      </c>
    </row>
    <row r="755" spans="1:11" x14ac:dyDescent="0.25">
      <c r="A755" t="s">
        <v>738</v>
      </c>
      <c r="B755">
        <v>9</v>
      </c>
      <c r="C755" t="s">
        <v>779</v>
      </c>
      <c r="E755">
        <v>0</v>
      </c>
      <c r="F755" t="s">
        <v>78</v>
      </c>
      <c r="G755">
        <v>33.33</v>
      </c>
      <c r="H755" t="s">
        <v>539</v>
      </c>
      <c r="I755" t="s">
        <v>749</v>
      </c>
      <c r="K755" t="s">
        <v>448</v>
      </c>
    </row>
    <row r="756" spans="1:11" x14ac:dyDescent="0.25">
      <c r="A756" t="s">
        <v>738</v>
      </c>
      <c r="B756">
        <v>9</v>
      </c>
      <c r="C756" t="s">
        <v>780</v>
      </c>
      <c r="E756">
        <v>0</v>
      </c>
      <c r="F756" t="s">
        <v>78</v>
      </c>
      <c r="G756">
        <v>1.52</v>
      </c>
      <c r="H756" t="s">
        <v>539</v>
      </c>
      <c r="I756" t="s">
        <v>749</v>
      </c>
      <c r="J756" t="s">
        <v>724</v>
      </c>
      <c r="K756" t="s">
        <v>448</v>
      </c>
    </row>
    <row r="757" spans="1:11" hidden="1" x14ac:dyDescent="0.25">
      <c r="A757" t="s">
        <v>710</v>
      </c>
      <c r="B757" t="s">
        <v>807</v>
      </c>
      <c r="C757" t="s">
        <v>157</v>
      </c>
      <c r="D757" t="s">
        <v>14</v>
      </c>
      <c r="E757">
        <v>9</v>
      </c>
      <c r="F757" t="s">
        <v>78</v>
      </c>
      <c r="G757">
        <v>25</v>
      </c>
      <c r="H757" t="s">
        <v>80</v>
      </c>
      <c r="I757" t="s">
        <v>127</v>
      </c>
      <c r="K757" t="s">
        <v>447</v>
      </c>
    </row>
    <row r="758" spans="1:11" hidden="1" x14ac:dyDescent="0.25">
      <c r="A758" t="s">
        <v>710</v>
      </c>
      <c r="B758" t="s">
        <v>807</v>
      </c>
      <c r="C758" t="s">
        <v>187</v>
      </c>
      <c r="D758" t="s">
        <v>28</v>
      </c>
      <c r="E758">
        <v>3</v>
      </c>
      <c r="F758" t="s">
        <v>78</v>
      </c>
      <c r="G758">
        <v>24</v>
      </c>
      <c r="H758" t="s">
        <v>80</v>
      </c>
      <c r="I758" t="s">
        <v>127</v>
      </c>
      <c r="K758" t="s">
        <v>447</v>
      </c>
    </row>
    <row r="759" spans="1:11" hidden="1" x14ac:dyDescent="0.25">
      <c r="A759" t="s">
        <v>710</v>
      </c>
      <c r="B759" t="s">
        <v>807</v>
      </c>
      <c r="C759" t="s">
        <v>184</v>
      </c>
      <c r="D759" t="s">
        <v>28</v>
      </c>
      <c r="E759">
        <v>13.48</v>
      </c>
      <c r="F759" t="s">
        <v>78</v>
      </c>
      <c r="G759">
        <v>73.55</v>
      </c>
      <c r="H759" t="s">
        <v>80</v>
      </c>
      <c r="I759" t="s">
        <v>127</v>
      </c>
      <c r="K759" t="s">
        <v>447</v>
      </c>
    </row>
    <row r="760" spans="1:11" hidden="1" x14ac:dyDescent="0.25">
      <c r="A760" t="s">
        <v>710</v>
      </c>
      <c r="B760" t="s">
        <v>807</v>
      </c>
      <c r="C760" t="s">
        <v>808</v>
      </c>
      <c r="D760" t="s">
        <v>14</v>
      </c>
      <c r="E760">
        <v>-16.539275</v>
      </c>
      <c r="F760" t="s">
        <v>78</v>
      </c>
      <c r="G760">
        <v>17.893779800000001</v>
      </c>
      <c r="H760" t="s">
        <v>80</v>
      </c>
      <c r="I760" t="s">
        <v>127</v>
      </c>
      <c r="K760" t="s">
        <v>447</v>
      </c>
    </row>
    <row r="761" spans="1:11" hidden="1" x14ac:dyDescent="0.25">
      <c r="A761" t="s">
        <v>710</v>
      </c>
      <c r="B761" t="s">
        <v>807</v>
      </c>
      <c r="C761" t="s">
        <v>809</v>
      </c>
      <c r="D761" t="s">
        <v>14</v>
      </c>
      <c r="E761">
        <v>-3.5052167000000001</v>
      </c>
      <c r="F761" t="s">
        <v>78</v>
      </c>
      <c r="G761">
        <v>2.1789333000000002</v>
      </c>
      <c r="H761" t="s">
        <v>80</v>
      </c>
      <c r="I761" t="s">
        <v>127</v>
      </c>
      <c r="K761" t="s">
        <v>447</v>
      </c>
    </row>
    <row r="762" spans="1:11" hidden="1" x14ac:dyDescent="0.25">
      <c r="A762" t="s">
        <v>710</v>
      </c>
      <c r="B762" t="s">
        <v>810</v>
      </c>
      <c r="C762" t="s">
        <v>432</v>
      </c>
      <c r="D762" t="s">
        <v>28</v>
      </c>
      <c r="E762">
        <v>0</v>
      </c>
      <c r="F762" t="s">
        <v>78</v>
      </c>
      <c r="G762">
        <v>68.986000000000004</v>
      </c>
      <c r="H762" t="s">
        <v>80</v>
      </c>
      <c r="I762" t="s">
        <v>127</v>
      </c>
      <c r="K762" t="s">
        <v>447</v>
      </c>
    </row>
    <row r="763" spans="1:11" hidden="1" x14ac:dyDescent="0.25">
      <c r="A763" t="s">
        <v>710</v>
      </c>
      <c r="B763" t="s">
        <v>810</v>
      </c>
      <c r="C763" t="s">
        <v>184</v>
      </c>
      <c r="D763" t="s">
        <v>28</v>
      </c>
      <c r="E763">
        <v>9.1180000000000003</v>
      </c>
      <c r="F763" t="s">
        <v>78</v>
      </c>
      <c r="G763">
        <v>88.352000000000004</v>
      </c>
      <c r="H763" t="s">
        <v>80</v>
      </c>
      <c r="I763" t="s">
        <v>127</v>
      </c>
      <c r="K763" t="s">
        <v>447</v>
      </c>
    </row>
    <row r="764" spans="1:11" hidden="1" x14ac:dyDescent="0.25">
      <c r="A764" t="s">
        <v>710</v>
      </c>
      <c r="B764" t="s">
        <v>810</v>
      </c>
      <c r="C764" t="s">
        <v>90</v>
      </c>
      <c r="D764" t="s">
        <v>14</v>
      </c>
      <c r="E764">
        <v>1</v>
      </c>
      <c r="F764" t="s">
        <v>78</v>
      </c>
      <c r="G764">
        <v>9</v>
      </c>
      <c r="H764" t="s">
        <v>80</v>
      </c>
      <c r="I764" t="s">
        <v>127</v>
      </c>
      <c r="K764" t="s">
        <v>447</v>
      </c>
    </row>
    <row r="765" spans="1:11" hidden="1" x14ac:dyDescent="0.25">
      <c r="A765" t="s">
        <v>710</v>
      </c>
      <c r="B765" t="s">
        <v>810</v>
      </c>
      <c r="C765" t="s">
        <v>155</v>
      </c>
      <c r="D765" t="s">
        <v>28</v>
      </c>
      <c r="E765">
        <v>11</v>
      </c>
      <c r="F765" t="s">
        <v>78</v>
      </c>
      <c r="G765">
        <v>50</v>
      </c>
      <c r="H765" t="s">
        <v>80</v>
      </c>
      <c r="I765" t="s">
        <v>127</v>
      </c>
      <c r="K765" t="s">
        <v>447</v>
      </c>
    </row>
    <row r="766" spans="1:11" hidden="1" x14ac:dyDescent="0.25">
      <c r="A766" t="s">
        <v>710</v>
      </c>
      <c r="B766" t="s">
        <v>810</v>
      </c>
      <c r="C766" t="s">
        <v>811</v>
      </c>
      <c r="D766" t="s">
        <v>14</v>
      </c>
      <c r="E766">
        <v>-6.8814599999999997</v>
      </c>
      <c r="F766" t="s">
        <v>78</v>
      </c>
      <c r="G766">
        <v>3.2933833300000002</v>
      </c>
      <c r="H766" t="s">
        <v>80</v>
      </c>
      <c r="I766" t="s">
        <v>127</v>
      </c>
      <c r="K766" t="s">
        <v>447</v>
      </c>
    </row>
    <row r="767" spans="1:11" hidden="1" x14ac:dyDescent="0.25">
      <c r="A767" t="s">
        <v>710</v>
      </c>
      <c r="B767" t="s">
        <v>810</v>
      </c>
      <c r="C767" t="s">
        <v>812</v>
      </c>
      <c r="D767" t="s">
        <v>28</v>
      </c>
      <c r="E767">
        <v>-13.587491</v>
      </c>
      <c r="F767" t="s">
        <v>78</v>
      </c>
      <c r="G767">
        <v>15.9158005</v>
      </c>
      <c r="H767" t="s">
        <v>80</v>
      </c>
      <c r="I767" t="s">
        <v>127</v>
      </c>
      <c r="K767" t="s">
        <v>447</v>
      </c>
    </row>
  </sheetData>
  <autoFilter ref="A1:AM767" xr:uid="{FED77011-9DA1-4ED4-AF67-599FA276C79A}">
    <filterColumn colId="0">
      <filters>
        <filter val="MN_IBI_Fish"/>
      </filters>
    </filterColumn>
  </autoFilter>
  <phoneticPr fontId="18" type="noConversion"/>
  <conditionalFormatting sqref="H191 F193:F213 D2:D549">
    <cfRule type="cellIs" dxfId="369" priority="481" operator="equal">
      <formula>""</formula>
    </cfRule>
    <cfRule type="cellIs" dxfId="368" priority="482" operator="equal">
      <formula>"Increase"</formula>
    </cfRule>
  </conditionalFormatting>
  <conditionalFormatting sqref="D176:D190">
    <cfRule type="cellIs" dxfId="367" priority="479" operator="equal">
      <formula>""</formula>
    </cfRule>
    <cfRule type="cellIs" dxfId="366" priority="480" operator="equal">
      <formula>"Increase"</formula>
    </cfRule>
  </conditionalFormatting>
  <conditionalFormatting sqref="D174">
    <cfRule type="cellIs" dxfId="365" priority="477" operator="equal">
      <formula>""</formula>
    </cfRule>
    <cfRule type="cellIs" dxfId="364" priority="478" operator="equal">
      <formula>"Increase"</formula>
    </cfRule>
  </conditionalFormatting>
  <conditionalFormatting sqref="D175">
    <cfRule type="cellIs" dxfId="363" priority="475" operator="equal">
      <formula>""</formula>
    </cfRule>
    <cfRule type="cellIs" dxfId="362" priority="476" operator="equal">
      <formula>"Increase"</formula>
    </cfRule>
  </conditionalFormatting>
  <conditionalFormatting sqref="R174:R195 R239:R244 R227:R232 R215:R220 R438:R443 R426:R431 R414:R419">
    <cfRule type="expression" dxfId="361" priority="474">
      <formula>E174="Increase"</formula>
    </cfRule>
  </conditionalFormatting>
  <conditionalFormatting sqref="E192:F192 E197:E201 F191">
    <cfRule type="cellIs" dxfId="360" priority="472" operator="equal">
      <formula>""</formula>
    </cfRule>
    <cfRule type="cellIs" dxfId="359" priority="473" operator="equal">
      <formula>"Increase"</formula>
    </cfRule>
  </conditionalFormatting>
  <conditionalFormatting sqref="H192:H195">
    <cfRule type="cellIs" dxfId="358" priority="460" operator="equal">
      <formula>""</formula>
    </cfRule>
    <cfRule type="cellIs" dxfId="357" priority="461" operator="equal">
      <formula>"Increase"</formula>
    </cfRule>
  </conditionalFormatting>
  <conditionalFormatting sqref="X174:AC190">
    <cfRule type="expression" dxfId="356" priority="484">
      <formula>E174="Increase"</formula>
    </cfRule>
  </conditionalFormatting>
  <conditionalFormatting sqref="T174:U195 Y191:AC195 Y390:AC394 T393:U394 U391 X393:X394">
    <cfRule type="expression" dxfId="355" priority="486">
      <formula>E174="Increase"</formula>
    </cfRule>
  </conditionalFormatting>
  <conditionalFormatting sqref="S174:S195 S406">
    <cfRule type="expression" dxfId="354" priority="488">
      <formula>E174="Increase"</formula>
    </cfRule>
  </conditionalFormatting>
  <conditionalFormatting sqref="H196">
    <cfRule type="cellIs" dxfId="353" priority="458" operator="equal">
      <formula>""</formula>
    </cfRule>
    <cfRule type="cellIs" dxfId="352" priority="459" operator="equal">
      <formula>"Increase"</formula>
    </cfRule>
  </conditionalFormatting>
  <conditionalFormatting sqref="H203">
    <cfRule type="cellIs" dxfId="351" priority="456" operator="equal">
      <formula>""</formula>
    </cfRule>
    <cfRule type="cellIs" dxfId="350" priority="457" operator="equal">
      <formula>"Increase"</formula>
    </cfRule>
  </conditionalFormatting>
  <conditionalFormatting sqref="H204:H207">
    <cfRule type="cellIs" dxfId="349" priority="454" operator="equal">
      <formula>""</formula>
    </cfRule>
    <cfRule type="cellIs" dxfId="348" priority="455" operator="equal">
      <formula>"Increase"</formula>
    </cfRule>
  </conditionalFormatting>
  <conditionalFormatting sqref="H208">
    <cfRule type="cellIs" dxfId="347" priority="452" operator="equal">
      <formula>""</formula>
    </cfRule>
    <cfRule type="cellIs" dxfId="346" priority="453" operator="equal">
      <formula>"Increase"</formula>
    </cfRule>
  </conditionalFormatting>
  <conditionalFormatting sqref="H197:H201">
    <cfRule type="cellIs" dxfId="345" priority="450" operator="equal">
      <formula>""</formula>
    </cfRule>
    <cfRule type="cellIs" dxfId="344" priority="451" operator="equal">
      <formula>"Increase"</formula>
    </cfRule>
  </conditionalFormatting>
  <conditionalFormatting sqref="H209">
    <cfRule type="cellIs" dxfId="343" priority="448" operator="equal">
      <formula>""</formula>
    </cfRule>
    <cfRule type="cellIs" dxfId="342" priority="449" operator="equal">
      <formula>"Increase"</formula>
    </cfRule>
  </conditionalFormatting>
  <conditionalFormatting sqref="H211:H213">
    <cfRule type="cellIs" dxfId="341" priority="446" operator="equal">
      <formula>""</formula>
    </cfRule>
    <cfRule type="cellIs" dxfId="340" priority="447" operator="equal">
      <formula>"Increase"</formula>
    </cfRule>
  </conditionalFormatting>
  <conditionalFormatting sqref="O174:P192">
    <cfRule type="expression" dxfId="339" priority="489">
      <formula>E174="Increase"</formula>
    </cfRule>
  </conditionalFormatting>
  <conditionalFormatting sqref="H202">
    <cfRule type="cellIs" dxfId="338" priority="442" operator="equal">
      <formula>""</formula>
    </cfRule>
    <cfRule type="cellIs" dxfId="337" priority="443" operator="equal">
      <formula>"Increase"</formula>
    </cfRule>
  </conditionalFormatting>
  <conditionalFormatting sqref="D200">
    <cfRule type="cellIs" dxfId="336" priority="440" operator="equal">
      <formula>""</formula>
    </cfRule>
    <cfRule type="cellIs" dxfId="335" priority="441" operator="equal">
      <formula>"Increase"</formula>
    </cfRule>
  </conditionalFormatting>
  <conditionalFormatting sqref="D210">
    <cfRule type="cellIs" dxfId="334" priority="438" operator="equal">
      <formula>""</formula>
    </cfRule>
    <cfRule type="cellIs" dxfId="333" priority="439" operator="equal">
      <formula>"Increase"</formula>
    </cfRule>
  </conditionalFormatting>
  <conditionalFormatting sqref="D212">
    <cfRule type="cellIs" dxfId="332" priority="436" operator="equal">
      <formula>""</formula>
    </cfRule>
    <cfRule type="cellIs" dxfId="331" priority="437" operator="equal">
      <formula>"Increase"</formula>
    </cfRule>
  </conditionalFormatting>
  <conditionalFormatting sqref="Q174:Q192">
    <cfRule type="expression" dxfId="330" priority="491">
      <formula>F174="Increase"</formula>
    </cfRule>
  </conditionalFormatting>
  <conditionalFormatting sqref="J174:J190">
    <cfRule type="expression" dxfId="329" priority="492">
      <formula>D174="Increase"</formula>
    </cfRule>
  </conditionalFormatting>
  <conditionalFormatting sqref="AD191:AD195">
    <cfRule type="expression" dxfId="328" priority="494">
      <formula>Q191="Increase"</formula>
    </cfRule>
  </conditionalFormatting>
  <conditionalFormatting sqref="R203:R207">
    <cfRule type="expression" dxfId="327" priority="434">
      <formula>E203="Increase"</formula>
    </cfRule>
  </conditionalFormatting>
  <conditionalFormatting sqref="R208">
    <cfRule type="expression" dxfId="326" priority="433">
      <formula>E208="Increase"</formula>
    </cfRule>
  </conditionalFormatting>
  <conditionalFormatting sqref="S196">
    <cfRule type="expression" dxfId="325" priority="432">
      <formula>E196="Increase"</formula>
    </cfRule>
  </conditionalFormatting>
  <conditionalFormatting sqref="S203:S207">
    <cfRule type="expression" dxfId="324" priority="431">
      <formula>E203="Increase"</formula>
    </cfRule>
  </conditionalFormatting>
  <conditionalFormatting sqref="S208">
    <cfRule type="expression" dxfId="323" priority="429">
      <formula>E208="Increase"</formula>
    </cfRule>
  </conditionalFormatting>
  <conditionalFormatting sqref="X191:X195">
    <cfRule type="expression" dxfId="322" priority="424">
      <formula>I191="Increase"</formula>
    </cfRule>
  </conditionalFormatting>
  <conditionalFormatting sqref="V174:W214 V395:W401 V403:W413 V390:V394">
    <cfRule type="expression" dxfId="321" priority="422">
      <formula>F174="Increase"</formula>
    </cfRule>
  </conditionalFormatting>
  <conditionalFormatting sqref="S216">
    <cfRule type="expression" dxfId="320" priority="419">
      <formula>E216="Increase"</formula>
    </cfRule>
  </conditionalFormatting>
  <conditionalFormatting sqref="S228">
    <cfRule type="expression" dxfId="319" priority="418">
      <formula>E228="Increase"</formula>
    </cfRule>
  </conditionalFormatting>
  <conditionalFormatting sqref="S229">
    <cfRule type="expression" dxfId="318" priority="417">
      <formula>E229="Increase"</formula>
    </cfRule>
  </conditionalFormatting>
  <conditionalFormatting sqref="S230:S231">
    <cfRule type="expression" dxfId="317" priority="416">
      <formula>E230="Increase"</formula>
    </cfRule>
  </conditionalFormatting>
  <conditionalFormatting sqref="S218:S219">
    <cfRule type="expression" dxfId="316" priority="415">
      <formula>E218="Increase"</formula>
    </cfRule>
  </conditionalFormatting>
  <conditionalFormatting sqref="R251:R256">
    <cfRule type="expression" dxfId="315" priority="414">
      <formula>E251="Increase"</formula>
    </cfRule>
  </conditionalFormatting>
  <conditionalFormatting sqref="F236">
    <cfRule type="cellIs" dxfId="314" priority="412" operator="equal">
      <formula>""</formula>
    </cfRule>
    <cfRule type="cellIs" dxfId="313" priority="413" operator="equal">
      <formula>"Increase"</formula>
    </cfRule>
  </conditionalFormatting>
  <conditionalFormatting sqref="H236">
    <cfRule type="cellIs" dxfId="312" priority="410" operator="equal">
      <formula>""</formula>
    </cfRule>
    <cfRule type="cellIs" dxfId="311" priority="411" operator="equal">
      <formula>"Increase"</formula>
    </cfRule>
  </conditionalFormatting>
  <conditionalFormatting sqref="F260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260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F262 F250 F238 F226 F214">
    <cfRule type="cellIs" dxfId="306" priority="402" operator="equal">
      <formula>""</formula>
    </cfRule>
    <cfRule type="cellIs" dxfId="305" priority="403" operator="equal">
      <formula>"Increase"</formula>
    </cfRule>
  </conditionalFormatting>
  <conditionalFormatting sqref="H251:H256 H239:H244 H227:H232 H215:H220">
    <cfRule type="cellIs" dxfId="304" priority="400" operator="equal">
      <formula>""</formula>
    </cfRule>
    <cfRule type="cellIs" dxfId="303" priority="401" operator="equal">
      <formula>"Increase"</formula>
    </cfRule>
  </conditionalFormatting>
  <conditionalFormatting sqref="H261 H257 H245 H237 H233 H221 H223:H225 H235 H247:H249 H259">
    <cfRule type="cellIs" dxfId="302" priority="398" operator="equal">
      <formula>""</formula>
    </cfRule>
    <cfRule type="cellIs" dxfId="301" priority="399" operator="equal">
      <formula>"Increase"</formula>
    </cfRule>
  </conditionalFormatting>
  <conditionalFormatting sqref="O260 O236 O212">
    <cfRule type="cellIs" dxfId="300" priority="396" operator="equal">
      <formula>""</formula>
    </cfRule>
    <cfRule type="cellIs" dxfId="299" priority="397" operator="equal">
      <formula>"Increase"</formula>
    </cfRule>
  </conditionalFormatting>
  <conditionalFormatting sqref="E218:E219 E216 E208 E204:E205 E228:E231">
    <cfRule type="cellIs" dxfId="298" priority="394" operator="equal">
      <formula>""</formula>
    </cfRule>
    <cfRule type="cellIs" dxfId="297" priority="395" operator="equal">
      <formula>"Increase"</formula>
    </cfRule>
  </conditionalFormatting>
  <conditionalFormatting sqref="H262 H250 H238 H226 H214">
    <cfRule type="cellIs" dxfId="296" priority="392" operator="equal">
      <formula>""</formula>
    </cfRule>
    <cfRule type="cellIs" dxfId="295" priority="393" operator="equal">
      <formula>"Increase"</formula>
    </cfRule>
  </conditionalFormatting>
  <conditionalFormatting sqref="E262 E250 E238 E226 E214 E202">
    <cfRule type="cellIs" dxfId="294" priority="390" operator="equal">
      <formula>""</formula>
    </cfRule>
    <cfRule type="cellIs" dxfId="293" priority="391" operator="equal">
      <formula>"Increase"</formula>
    </cfRule>
  </conditionalFormatting>
  <conditionalFormatting sqref="R196">
    <cfRule type="expression" dxfId="292" priority="389">
      <formula>E196="Increase"</formula>
    </cfRule>
  </conditionalFormatting>
  <conditionalFormatting sqref="F264 E263:F263">
    <cfRule type="cellIs" dxfId="291" priority="377" operator="equal">
      <formula>""</formula>
    </cfRule>
    <cfRule type="cellIs" dxfId="290" priority="378" operator="equal">
      <formula>"Increase"</formula>
    </cfRule>
  </conditionalFormatting>
  <conditionalFormatting sqref="U263">
    <cfRule type="expression" dxfId="289" priority="374">
      <formula>E263="Increase"</formula>
    </cfRule>
  </conditionalFormatting>
  <conditionalFormatting sqref="V263">
    <cfRule type="expression" dxfId="288" priority="373">
      <formula>F263="Increase"</formula>
    </cfRule>
  </conditionalFormatting>
  <conditionalFormatting sqref="U264">
    <cfRule type="expression" dxfId="287" priority="370">
      <formula>E264="Increase"</formula>
    </cfRule>
  </conditionalFormatting>
  <conditionalFormatting sqref="V264">
    <cfRule type="expression" dxfId="286" priority="369">
      <formula>F264="Increase"</formula>
    </cfRule>
  </conditionalFormatting>
  <conditionalFormatting sqref="F270 E269:F269">
    <cfRule type="cellIs" dxfId="285" priority="359" operator="equal">
      <formula>""</formula>
    </cfRule>
    <cfRule type="cellIs" dxfId="284" priority="360" operator="equal">
      <formula>"Increase"</formula>
    </cfRule>
  </conditionalFormatting>
  <conditionalFormatting sqref="U269">
    <cfRule type="expression" dxfId="283" priority="356">
      <formula>E269="Increase"</formula>
    </cfRule>
  </conditionalFormatting>
  <conditionalFormatting sqref="V269">
    <cfRule type="expression" dxfId="282" priority="355">
      <formula>F269="Increase"</formula>
    </cfRule>
  </conditionalFormatting>
  <conditionalFormatting sqref="U270">
    <cfRule type="expression" dxfId="281" priority="352">
      <formula>E270="Increase"</formula>
    </cfRule>
  </conditionalFormatting>
  <conditionalFormatting sqref="V270">
    <cfRule type="expression" dxfId="280" priority="351">
      <formula>F270="Increase"</formula>
    </cfRule>
  </conditionalFormatting>
  <conditionalFormatting sqref="H263">
    <cfRule type="cellIs" dxfId="279" priority="321" operator="equal">
      <formula>""</formula>
    </cfRule>
    <cfRule type="cellIs" dxfId="278" priority="322" operator="equal">
      <formula>"Increase"</formula>
    </cfRule>
  </conditionalFormatting>
  <conditionalFormatting sqref="H264:H274">
    <cfRule type="cellIs" dxfId="277" priority="317" operator="equal">
      <formula>""</formula>
    </cfRule>
    <cfRule type="cellIs" dxfId="276" priority="318" operator="equal">
      <formula>"Increase"</formula>
    </cfRule>
  </conditionalFormatting>
  <conditionalFormatting sqref="AE174:AF190">
    <cfRule type="expression" dxfId="275" priority="496">
      <formula>J174="Increase"</formula>
    </cfRule>
  </conditionalFormatting>
  <conditionalFormatting sqref="AD174:AD190">
    <cfRule type="expression" dxfId="274" priority="498">
      <formula>J174="Increase"</formula>
    </cfRule>
  </conditionalFormatting>
  <conditionalFormatting sqref="AE191:AF195">
    <cfRule type="expression" dxfId="273" priority="501">
      <formula>Q191="Increase"</formula>
    </cfRule>
  </conditionalFormatting>
  <conditionalFormatting sqref="H210">
    <cfRule type="cellIs" dxfId="272" priority="315" operator="equal">
      <formula>""</formula>
    </cfRule>
    <cfRule type="cellIs" dxfId="271" priority="316" operator="equal">
      <formula>"Increase"</formula>
    </cfRule>
  </conditionalFormatting>
  <conditionalFormatting sqref="H222">
    <cfRule type="cellIs" dxfId="270" priority="313" operator="equal">
      <formula>""</formula>
    </cfRule>
    <cfRule type="cellIs" dxfId="269" priority="314" operator="equal">
      <formula>"Increase"</formula>
    </cfRule>
  </conditionalFormatting>
  <conditionalFormatting sqref="H234">
    <cfRule type="cellIs" dxfId="268" priority="311" operator="equal">
      <formula>""</formula>
    </cfRule>
    <cfRule type="cellIs" dxfId="267" priority="312" operator="equal">
      <formula>"Increase"</formula>
    </cfRule>
  </conditionalFormatting>
  <conditionalFormatting sqref="H246">
    <cfRule type="cellIs" dxfId="266" priority="309" operator="equal">
      <formula>""</formula>
    </cfRule>
    <cfRule type="cellIs" dxfId="265" priority="310" operator="equal">
      <formula>"Increase"</formula>
    </cfRule>
  </conditionalFormatting>
  <conditionalFormatting sqref="H258">
    <cfRule type="cellIs" dxfId="264" priority="307" operator="equal">
      <formula>""</formula>
    </cfRule>
    <cfRule type="cellIs" dxfId="263" priority="308" operator="equal">
      <formula>"Increase"</formula>
    </cfRule>
  </conditionalFormatting>
  <conditionalFormatting sqref="D318">
    <cfRule type="cellIs" dxfId="262" priority="305" operator="equal">
      <formula>""</formula>
    </cfRule>
    <cfRule type="cellIs" dxfId="261" priority="306" operator="equal">
      <formula>"Increase"</formula>
    </cfRule>
  </conditionalFormatting>
  <conditionalFormatting sqref="D312">
    <cfRule type="cellIs" dxfId="260" priority="303" operator="equal">
      <formula>""</formula>
    </cfRule>
    <cfRule type="cellIs" dxfId="259" priority="304" operator="equal">
      <formula>"Increase"</formula>
    </cfRule>
  </conditionalFormatting>
  <conditionalFormatting sqref="D322">
    <cfRule type="cellIs" dxfId="258" priority="301" operator="equal">
      <formula>""</formula>
    </cfRule>
    <cfRule type="cellIs" dxfId="257" priority="302" operator="equal">
      <formula>"Increase"</formula>
    </cfRule>
  </conditionalFormatting>
  <conditionalFormatting sqref="D348">
    <cfRule type="cellIs" dxfId="256" priority="299" operator="equal">
      <formula>""</formula>
    </cfRule>
    <cfRule type="cellIs" dxfId="255" priority="300" operator="equal">
      <formula>"Increase"</formula>
    </cfRule>
  </conditionalFormatting>
  <conditionalFormatting sqref="D338">
    <cfRule type="cellIs" dxfId="254" priority="297" operator="equal">
      <formula>""</formula>
    </cfRule>
    <cfRule type="cellIs" dxfId="253" priority="298" operator="equal">
      <formula>"Increase"</formula>
    </cfRule>
  </conditionalFormatting>
  <conditionalFormatting sqref="D349:D389">
    <cfRule type="cellIs" dxfId="252" priority="295" operator="equal">
      <formula>""</formula>
    </cfRule>
    <cfRule type="cellIs" dxfId="251" priority="296" operator="equal">
      <formula>"Increase"</formula>
    </cfRule>
  </conditionalFormatting>
  <conditionalFormatting sqref="D397 D390:D394 H390 F392:F401 F404 F411:F412 F407">
    <cfRule type="cellIs" dxfId="250" priority="287" operator="equal">
      <formula>""</formula>
    </cfRule>
    <cfRule type="cellIs" dxfId="249" priority="288" operator="equal">
      <formula>"Increase"</formula>
    </cfRule>
  </conditionalFormatting>
  <conditionalFormatting sqref="R390:R394">
    <cfRule type="expression" dxfId="248" priority="286">
      <formula>E390="Increase"</formula>
    </cfRule>
  </conditionalFormatting>
  <conditionalFormatting sqref="E391:F391 E396:E399 F390">
    <cfRule type="cellIs" dxfId="247" priority="284" operator="equal">
      <formula>""</formula>
    </cfRule>
    <cfRule type="cellIs" dxfId="246" priority="285" operator="equal">
      <formula>"Increase"</formula>
    </cfRule>
  </conditionalFormatting>
  <conditionalFormatting sqref="H391:H394">
    <cfRule type="cellIs" dxfId="245" priority="282" operator="equal">
      <formula>""</formula>
    </cfRule>
    <cfRule type="cellIs" dxfId="244" priority="283" operator="equal">
      <formula>"Increase"</formula>
    </cfRule>
  </conditionalFormatting>
  <conditionalFormatting sqref="T390:U390">
    <cfRule type="expression" dxfId="243" priority="289">
      <formula>E390="Increase"</formula>
    </cfRule>
  </conditionalFormatting>
  <conditionalFormatting sqref="S390:S394">
    <cfRule type="expression" dxfId="242" priority="290">
      <formula>E390="Increase"</formula>
    </cfRule>
  </conditionalFormatting>
  <conditionalFormatting sqref="H395">
    <cfRule type="cellIs" dxfId="241" priority="280" operator="equal">
      <formula>""</formula>
    </cfRule>
    <cfRule type="cellIs" dxfId="240" priority="281" operator="equal">
      <formula>"Increase"</formula>
    </cfRule>
  </conditionalFormatting>
  <conditionalFormatting sqref="H402">
    <cfRule type="cellIs" dxfId="239" priority="278" operator="equal">
      <formula>""</formula>
    </cfRule>
    <cfRule type="cellIs" dxfId="238" priority="279" operator="equal">
      <formula>"Increase"</formula>
    </cfRule>
  </conditionalFormatting>
  <conditionalFormatting sqref="H403:H406">
    <cfRule type="cellIs" dxfId="237" priority="276" operator="equal">
      <formula>""</formula>
    </cfRule>
    <cfRule type="cellIs" dxfId="236" priority="277" operator="equal">
      <formula>"Increase"</formula>
    </cfRule>
  </conditionalFormatting>
  <conditionalFormatting sqref="H407">
    <cfRule type="cellIs" dxfId="235" priority="274" operator="equal">
      <formula>""</formula>
    </cfRule>
    <cfRule type="cellIs" dxfId="234" priority="275" operator="equal">
      <formula>"Increase"</formula>
    </cfRule>
  </conditionalFormatting>
  <conditionalFormatting sqref="H396:H400">
    <cfRule type="cellIs" dxfId="233" priority="272" operator="equal">
      <formula>""</formula>
    </cfRule>
    <cfRule type="cellIs" dxfId="232" priority="273" operator="equal">
      <formula>"Increase"</formula>
    </cfRule>
  </conditionalFormatting>
  <conditionalFormatting sqref="H408">
    <cfRule type="cellIs" dxfId="231" priority="270" operator="equal">
      <formula>""</formula>
    </cfRule>
    <cfRule type="cellIs" dxfId="230" priority="271" operator="equal">
      <formula>"Increase"</formula>
    </cfRule>
  </conditionalFormatting>
  <conditionalFormatting sqref="H410:H412">
    <cfRule type="cellIs" dxfId="229" priority="268" operator="equal">
      <formula>""</formula>
    </cfRule>
    <cfRule type="cellIs" dxfId="228" priority="269" operator="equal">
      <formula>"Increase"</formula>
    </cfRule>
  </conditionalFormatting>
  <conditionalFormatting sqref="O390:P391">
    <cfRule type="expression" dxfId="227" priority="291">
      <formula>E390="Increase"</formula>
    </cfRule>
  </conditionalFormatting>
  <conditionalFormatting sqref="H401">
    <cfRule type="cellIs" dxfId="226" priority="266" operator="equal">
      <formula>""</formula>
    </cfRule>
    <cfRule type="cellIs" dxfId="225" priority="267" operator="equal">
      <formula>"Increase"</formula>
    </cfRule>
  </conditionalFormatting>
  <conditionalFormatting sqref="D399">
    <cfRule type="cellIs" dxfId="224" priority="264" operator="equal">
      <formula>""</formula>
    </cfRule>
    <cfRule type="cellIs" dxfId="223" priority="265" operator="equal">
      <formula>"Increase"</formula>
    </cfRule>
  </conditionalFormatting>
  <conditionalFormatting sqref="D409">
    <cfRule type="cellIs" dxfId="222" priority="262" operator="equal">
      <formula>""</formula>
    </cfRule>
    <cfRule type="cellIs" dxfId="221" priority="263" operator="equal">
      <formula>"Increase"</formula>
    </cfRule>
  </conditionalFormatting>
  <conditionalFormatting sqref="D411">
    <cfRule type="cellIs" dxfId="220" priority="260" operator="equal">
      <formula>""</formula>
    </cfRule>
    <cfRule type="cellIs" dxfId="219" priority="261" operator="equal">
      <formula>"Increase"</formula>
    </cfRule>
  </conditionalFormatting>
  <conditionalFormatting sqref="Q390:Q391">
    <cfRule type="expression" dxfId="218" priority="292">
      <formula>F390="Increase"</formula>
    </cfRule>
  </conditionalFormatting>
  <conditionalFormatting sqref="AD390:AD394">
    <cfRule type="expression" dxfId="217" priority="293">
      <formula>Q390="Increase"</formula>
    </cfRule>
  </conditionalFormatting>
  <conditionalFormatting sqref="R402:R406">
    <cfRule type="expression" dxfId="216" priority="259">
      <formula>E402="Increase"</formula>
    </cfRule>
  </conditionalFormatting>
  <conditionalFormatting sqref="R407">
    <cfRule type="expression" dxfId="215" priority="258">
      <formula>E407="Increase"</formula>
    </cfRule>
  </conditionalFormatting>
  <conditionalFormatting sqref="S395">
    <cfRule type="expression" dxfId="214" priority="257">
      <formula>E395="Increase"</formula>
    </cfRule>
  </conditionalFormatting>
  <conditionalFormatting sqref="S404">
    <cfRule type="expression" dxfId="213" priority="256">
      <formula>E404="Increase"</formula>
    </cfRule>
  </conditionalFormatting>
  <conditionalFormatting sqref="S407">
    <cfRule type="expression" dxfId="212" priority="255">
      <formula>E407="Increase"</formula>
    </cfRule>
  </conditionalFormatting>
  <conditionalFormatting sqref="X390">
    <cfRule type="expression" dxfId="211" priority="254">
      <formula>I390="Increase"</formula>
    </cfRule>
  </conditionalFormatting>
  <conditionalFormatting sqref="W390:W394">
    <cfRule type="expression" dxfId="210" priority="253">
      <formula>G390="Increase"</formula>
    </cfRule>
  </conditionalFormatting>
  <conditionalFormatting sqref="S415">
    <cfRule type="expression" dxfId="209" priority="252">
      <formula>E415="Increase"</formula>
    </cfRule>
  </conditionalFormatting>
  <conditionalFormatting sqref="S428">
    <cfRule type="expression" dxfId="208" priority="250">
      <formula>E428="Increase"</formula>
    </cfRule>
  </conditionalFormatting>
  <conditionalFormatting sqref="S429">
    <cfRule type="expression" dxfId="207" priority="249">
      <formula>E429="Increase"</formula>
    </cfRule>
  </conditionalFormatting>
  <conditionalFormatting sqref="S417:S418">
    <cfRule type="expression" dxfId="206" priority="248">
      <formula>E417="Increase"</formula>
    </cfRule>
  </conditionalFormatting>
  <conditionalFormatting sqref="R450:R455">
    <cfRule type="expression" dxfId="205" priority="247">
      <formula>E450="Increase"</formula>
    </cfRule>
  </conditionalFormatting>
  <conditionalFormatting sqref="H435">
    <cfRule type="cellIs" dxfId="204" priority="243" operator="equal">
      <formula>""</formula>
    </cfRule>
    <cfRule type="cellIs" dxfId="203" priority="244" operator="equal">
      <formula>"Increase"</formula>
    </cfRule>
  </conditionalFormatting>
  <conditionalFormatting sqref="F459">
    <cfRule type="cellIs" dxfId="202" priority="241" operator="equal">
      <formula>""</formula>
    </cfRule>
    <cfRule type="cellIs" dxfId="201" priority="242" operator="equal">
      <formula>"Increase"</formula>
    </cfRule>
  </conditionalFormatting>
  <conditionalFormatting sqref="H459">
    <cfRule type="cellIs" dxfId="200" priority="239" operator="equal">
      <formula>""</formula>
    </cfRule>
    <cfRule type="cellIs" dxfId="199" priority="240" operator="equal">
      <formula>"Increase"</formula>
    </cfRule>
  </conditionalFormatting>
  <conditionalFormatting sqref="F461 F449 F437 F425 F413">
    <cfRule type="cellIs" dxfId="198" priority="237" operator="equal">
      <formula>""</formula>
    </cfRule>
    <cfRule type="cellIs" dxfId="197" priority="238" operator="equal">
      <formula>"Increase"</formula>
    </cfRule>
  </conditionalFormatting>
  <conditionalFormatting sqref="H450:H455 H438:H443 H426:H431 H414:H419">
    <cfRule type="cellIs" dxfId="196" priority="235" operator="equal">
      <formula>""</formula>
    </cfRule>
    <cfRule type="cellIs" dxfId="195" priority="236" operator="equal">
      <formula>"Increase"</formula>
    </cfRule>
  </conditionalFormatting>
  <conditionalFormatting sqref="H460 H456 H444 H436 H432 H420 H422:H424 H434 H446:H448 H458">
    <cfRule type="cellIs" dxfId="194" priority="233" operator="equal">
      <formula>""</formula>
    </cfRule>
    <cfRule type="cellIs" dxfId="193" priority="234" operator="equal">
      <formula>"Increase"</formula>
    </cfRule>
  </conditionalFormatting>
  <conditionalFormatting sqref="O459 O435 O411">
    <cfRule type="cellIs" dxfId="192" priority="231" operator="equal">
      <formula>""</formula>
    </cfRule>
    <cfRule type="cellIs" dxfId="191" priority="232" operator="equal">
      <formula>"Increase"</formula>
    </cfRule>
  </conditionalFormatting>
  <conditionalFormatting sqref="E418 E415 E407">
    <cfRule type="cellIs" dxfId="190" priority="229" operator="equal">
      <formula>""</formula>
    </cfRule>
    <cfRule type="cellIs" dxfId="189" priority="230" operator="equal">
      <formula>"Increase"</formula>
    </cfRule>
  </conditionalFormatting>
  <conditionalFormatting sqref="H461 H449 H437 H425 H413">
    <cfRule type="cellIs" dxfId="188" priority="227" operator="equal">
      <formula>""</formula>
    </cfRule>
    <cfRule type="cellIs" dxfId="187" priority="228" operator="equal">
      <formula>"Increase"</formula>
    </cfRule>
  </conditionalFormatting>
  <conditionalFormatting sqref="E461 E449 E437 E425 E413 E401">
    <cfRule type="cellIs" dxfId="186" priority="225" operator="equal">
      <formula>""</formula>
    </cfRule>
    <cfRule type="cellIs" dxfId="185" priority="226" operator="equal">
      <formula>"Increase"</formula>
    </cfRule>
  </conditionalFormatting>
  <conditionalFormatting sqref="R395">
    <cfRule type="expression" dxfId="184" priority="224">
      <formula>E395="Increase"</formula>
    </cfRule>
  </conditionalFormatting>
  <conditionalFormatting sqref="F463 E462:F462">
    <cfRule type="cellIs" dxfId="183" priority="222" operator="equal">
      <formula>""</formula>
    </cfRule>
    <cfRule type="cellIs" dxfId="182" priority="223" operator="equal">
      <formula>"Increase"</formula>
    </cfRule>
  </conditionalFormatting>
  <conditionalFormatting sqref="U462">
    <cfRule type="expression" dxfId="181" priority="221">
      <formula>E462="Increase"</formula>
    </cfRule>
  </conditionalFormatting>
  <conditionalFormatting sqref="V462">
    <cfRule type="expression" dxfId="180" priority="220">
      <formula>F462="Increase"</formula>
    </cfRule>
  </conditionalFormatting>
  <conditionalFormatting sqref="U463">
    <cfRule type="expression" dxfId="179" priority="219">
      <formula>E463="Increase"</formula>
    </cfRule>
  </conditionalFormatting>
  <conditionalFormatting sqref="V463">
    <cfRule type="expression" dxfId="178" priority="218">
      <formula>F463="Increase"</formula>
    </cfRule>
  </conditionalFormatting>
  <conditionalFormatting sqref="F468:F469">
    <cfRule type="cellIs" dxfId="177" priority="216" operator="equal">
      <formula>""</formula>
    </cfRule>
    <cfRule type="cellIs" dxfId="176" priority="217" operator="equal">
      <formula>"Increase"</formula>
    </cfRule>
  </conditionalFormatting>
  <conditionalFormatting sqref="U468">
    <cfRule type="expression" dxfId="175" priority="215">
      <formula>E468="Increase"</formula>
    </cfRule>
  </conditionalFormatting>
  <conditionalFormatting sqref="V468">
    <cfRule type="expression" dxfId="174" priority="214">
      <formula>F468="Increase"</formula>
    </cfRule>
  </conditionalFormatting>
  <conditionalFormatting sqref="U469">
    <cfRule type="expression" dxfId="173" priority="213">
      <formula>E469="Increase"</formula>
    </cfRule>
  </conditionalFormatting>
  <conditionalFormatting sqref="V469">
    <cfRule type="expression" dxfId="172" priority="212">
      <formula>F469="Increase"</formula>
    </cfRule>
  </conditionalFormatting>
  <conditionalFormatting sqref="H462">
    <cfRule type="cellIs" dxfId="171" priority="210" operator="equal">
      <formula>""</formula>
    </cfRule>
    <cfRule type="cellIs" dxfId="170" priority="211" operator="equal">
      <formula>"Increase"</formula>
    </cfRule>
  </conditionalFormatting>
  <conditionalFormatting sqref="H463:H475">
    <cfRule type="cellIs" dxfId="169" priority="208" operator="equal">
      <formula>""</formula>
    </cfRule>
    <cfRule type="cellIs" dxfId="168" priority="209" operator="equal">
      <formula>"Increase"</formula>
    </cfRule>
  </conditionalFormatting>
  <conditionalFormatting sqref="AE390:AF394">
    <cfRule type="expression" dxfId="167" priority="294">
      <formula>Q390="Increase"</formula>
    </cfRule>
  </conditionalFormatting>
  <conditionalFormatting sqref="H409">
    <cfRule type="cellIs" dxfId="166" priority="206" operator="equal">
      <formula>""</formula>
    </cfRule>
    <cfRule type="cellIs" dxfId="165" priority="207" operator="equal">
      <formula>"Increase"</formula>
    </cfRule>
  </conditionalFormatting>
  <conditionalFormatting sqref="H421">
    <cfRule type="cellIs" dxfId="164" priority="204" operator="equal">
      <formula>""</formula>
    </cfRule>
    <cfRule type="cellIs" dxfId="163" priority="205" operator="equal">
      <formula>"Increase"</formula>
    </cfRule>
  </conditionalFormatting>
  <conditionalFormatting sqref="H433">
    <cfRule type="cellIs" dxfId="162" priority="202" operator="equal">
      <formula>""</formula>
    </cfRule>
    <cfRule type="cellIs" dxfId="161" priority="203" operator="equal">
      <formula>"Increase"</formula>
    </cfRule>
  </conditionalFormatting>
  <conditionalFormatting sqref="H445">
    <cfRule type="cellIs" dxfId="160" priority="200" operator="equal">
      <formula>""</formula>
    </cfRule>
    <cfRule type="cellIs" dxfId="159" priority="201" operator="equal">
      <formula>"Increase"</formula>
    </cfRule>
  </conditionalFormatting>
  <conditionalFormatting sqref="H457">
    <cfRule type="cellIs" dxfId="158" priority="198" operator="equal">
      <formula>""</formula>
    </cfRule>
    <cfRule type="cellIs" dxfId="157" priority="199" operator="equal">
      <formula>"Increase"</formula>
    </cfRule>
  </conditionalFormatting>
  <conditionalFormatting sqref="V402">
    <cfRule type="expression" dxfId="156" priority="197">
      <formula>F402="Increase"</formula>
    </cfRule>
  </conditionalFormatting>
  <conditionalFormatting sqref="W402">
    <cfRule type="expression" dxfId="155" priority="194">
      <formula>G402="Increase"</formula>
    </cfRule>
  </conditionalFormatting>
  <conditionalFormatting sqref="T402:U402">
    <cfRule type="expression" dxfId="154" priority="191">
      <formula>E402="Increase"</formula>
    </cfRule>
  </conditionalFormatting>
  <conditionalFormatting sqref="Y402">
    <cfRule type="expression" dxfId="153" priority="190">
      <formula>J402="Increase"</formula>
    </cfRule>
  </conditionalFormatting>
  <conditionalFormatting sqref="X402">
    <cfRule type="expression" dxfId="152" priority="189">
      <formula>I402="Increase"</formula>
    </cfRule>
  </conditionalFormatting>
  <conditionalFormatting sqref="Y414">
    <cfRule type="expression" dxfId="151" priority="188">
      <formula>J414="Increase"</formula>
    </cfRule>
  </conditionalFormatting>
  <conditionalFormatting sqref="Y426">
    <cfRule type="expression" dxfId="150" priority="187">
      <formula>J426="Increase"</formula>
    </cfRule>
  </conditionalFormatting>
  <conditionalFormatting sqref="F414">
    <cfRule type="cellIs" dxfId="149" priority="185" operator="equal">
      <formula>""</formula>
    </cfRule>
    <cfRule type="cellIs" dxfId="148" priority="186" operator="equal">
      <formula>"Increase"</formula>
    </cfRule>
  </conditionalFormatting>
  <conditionalFormatting sqref="E427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E463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E468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E46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F435">
    <cfRule type="cellIs" dxfId="139" priority="169" operator="equal">
      <formula>""</formula>
    </cfRule>
    <cfRule type="cellIs" dxfId="138" priority="170" operator="equal">
      <formula>"Increase"</formula>
    </cfRule>
  </conditionalFormatting>
  <conditionalFormatting sqref="F410">
    <cfRule type="cellIs" dxfId="137" priority="167" operator="equal">
      <formula>""</formula>
    </cfRule>
    <cfRule type="cellIs" dxfId="136" priority="168" operator="equal">
      <formula>"Increase"</formula>
    </cfRule>
  </conditionalFormatting>
  <conditionalFormatting sqref="E410">
    <cfRule type="cellIs" dxfId="135" priority="165" operator="equal">
      <formula>""</formula>
    </cfRule>
    <cfRule type="cellIs" dxfId="134" priority="166" operator="equal">
      <formula>"Increase"</formula>
    </cfRule>
  </conditionalFormatting>
  <conditionalFormatting sqref="F409">
    <cfRule type="cellIs" dxfId="133" priority="163" operator="equal">
      <formula>""</formula>
    </cfRule>
    <cfRule type="cellIs" dxfId="132" priority="164" operator="equal">
      <formula>"Increase"</formula>
    </cfRule>
  </conditionalFormatting>
  <conditionalFormatting sqref="E409">
    <cfRule type="cellIs" dxfId="131" priority="161" operator="equal">
      <formula>""</formula>
    </cfRule>
    <cfRule type="cellIs" dxfId="130" priority="162" operator="equal">
      <formula>"Increase"</formula>
    </cfRule>
  </conditionalFormatting>
  <conditionalFormatting sqref="F408">
    <cfRule type="cellIs" dxfId="129" priority="159" operator="equal">
      <formula>""</formula>
    </cfRule>
    <cfRule type="cellIs" dxfId="128" priority="160" operator="equal">
      <formula>"Increase"</formula>
    </cfRule>
  </conditionalFormatting>
  <conditionalFormatting sqref="E408">
    <cfRule type="cellIs" dxfId="127" priority="157" operator="equal">
      <formula>""</formula>
    </cfRule>
    <cfRule type="cellIs" dxfId="126" priority="158" operator="equal">
      <formula>"Increase"</formula>
    </cfRule>
  </conditionalFormatting>
  <conditionalFormatting sqref="Y403">
    <cfRule type="expression" dxfId="125" priority="156">
      <formula>J403="Increase"</formula>
    </cfRule>
  </conditionalFormatting>
  <conditionalFormatting sqref="U403">
    <cfRule type="expression" dxfId="124" priority="154">
      <formula>F403="Increase"</formula>
    </cfRule>
  </conditionalFormatting>
  <conditionalFormatting sqref="S402">
    <cfRule type="expression" dxfId="123" priority="153">
      <formula>E402="Increase"</formula>
    </cfRule>
  </conditionalFormatting>
  <conditionalFormatting sqref="F402">
    <cfRule type="cellIs" dxfId="122" priority="151" operator="equal">
      <formula>""</formula>
    </cfRule>
    <cfRule type="cellIs" dxfId="121" priority="152" operator="equal">
      <formula>"Increase"</formula>
    </cfRule>
  </conditionalFormatting>
  <conditionalFormatting sqref="F426">
    <cfRule type="cellIs" dxfId="120" priority="149" operator="equal">
      <formula>""</formula>
    </cfRule>
    <cfRule type="cellIs" dxfId="119" priority="150" operator="equal">
      <formula>"Increase"</formula>
    </cfRule>
  </conditionalFormatting>
  <conditionalFormatting sqref="S403">
    <cfRule type="expression" dxfId="118" priority="148">
      <formula>E403="Increase"</formula>
    </cfRule>
  </conditionalFormatting>
  <conditionalFormatting sqref="S427">
    <cfRule type="expression" dxfId="117" priority="147">
      <formula>E427="Increase"</formula>
    </cfRule>
  </conditionalFormatting>
  <conditionalFormatting sqref="E403:F403">
    <cfRule type="cellIs" dxfId="116" priority="145" operator="equal">
      <formula>""</formula>
    </cfRule>
    <cfRule type="cellIs" dxfId="115" priority="146" operator="equal">
      <formula>"Increase"</formula>
    </cfRule>
  </conditionalFormatting>
  <conditionalFormatting sqref="S405">
    <cfRule type="expression" dxfId="114" priority="144">
      <formula>E405="Increase"</formula>
    </cfRule>
  </conditionalFormatting>
  <conditionalFormatting sqref="F405">
    <cfRule type="cellIs" dxfId="113" priority="142" operator="equal">
      <formula>""</formula>
    </cfRule>
    <cfRule type="cellIs" dxfId="112" priority="143" operator="equal">
      <formula>"Increase"</formula>
    </cfRule>
  </conditionalFormatting>
  <conditionalFormatting sqref="T405:U405">
    <cfRule type="expression" dxfId="111" priority="141">
      <formula>E405="Increase"</formula>
    </cfRule>
  </conditionalFormatting>
  <conditionalFormatting sqref="Y405">
    <cfRule type="expression" dxfId="110" priority="140">
      <formula>J405="Increase"</formula>
    </cfRule>
  </conditionalFormatting>
  <conditionalFormatting sqref="X405">
    <cfRule type="expression" dxfId="109" priority="139">
      <formula>I405="Increase"</formula>
    </cfRule>
  </conditionalFormatting>
  <conditionalFormatting sqref="S430">
    <cfRule type="expression" dxfId="108" priority="138">
      <formula>E430="Increase"</formula>
    </cfRule>
  </conditionalFormatting>
  <conditionalFormatting sqref="F406">
    <cfRule type="cellIs" dxfId="107" priority="136" operator="equal">
      <formula>""</formula>
    </cfRule>
    <cfRule type="cellIs" dxfId="106" priority="137" operator="equal">
      <formula>"Increase"</formula>
    </cfRule>
  </conditionalFormatting>
  <conditionalFormatting sqref="E430">
    <cfRule type="cellIs" dxfId="105" priority="134" operator="equal">
      <formula>""</formula>
    </cfRule>
    <cfRule type="cellIs" dxfId="104" priority="135" operator="equal">
      <formula>"Increase"</formula>
    </cfRule>
  </conditionalFormatting>
  <conditionalFormatting sqref="T406:U406">
    <cfRule type="expression" dxfId="103" priority="133">
      <formula>E406="Increase"</formula>
    </cfRule>
  </conditionalFormatting>
  <conditionalFormatting sqref="Y406">
    <cfRule type="expression" dxfId="102" priority="132">
      <formula>J406="Increase"</formula>
    </cfRule>
  </conditionalFormatting>
  <conditionalFormatting sqref="X406">
    <cfRule type="expression" dxfId="101" priority="131">
      <formula>I406="Increase"</formula>
    </cfRule>
  </conditionalFormatting>
  <conditionalFormatting sqref="D476:D485">
    <cfRule type="cellIs" dxfId="100" priority="129" operator="equal">
      <formula>""</formula>
    </cfRule>
    <cfRule type="cellIs" dxfId="99" priority="130" operator="equal">
      <formula>"Increase"</formula>
    </cfRule>
  </conditionalFormatting>
  <conditionalFormatting sqref="D486:D497">
    <cfRule type="cellIs" dxfId="98" priority="127" operator="equal">
      <formula>""</formula>
    </cfRule>
    <cfRule type="cellIs" dxfId="97" priority="128" operator="equal">
      <formula>"Increase"</formula>
    </cfRule>
  </conditionalFormatting>
  <conditionalFormatting sqref="D498:D503">
    <cfRule type="cellIs" dxfId="96" priority="125" operator="equal">
      <formula>""</formula>
    </cfRule>
    <cfRule type="cellIs" dxfId="95" priority="126" operator="equal">
      <formula>"Increase"</formula>
    </cfRule>
  </conditionalFormatting>
  <conditionalFormatting sqref="D504:D509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D474:D475">
    <cfRule type="cellIs" dxfId="92" priority="121" operator="equal">
      <formula>""</formula>
    </cfRule>
    <cfRule type="cellIs" dxfId="91" priority="122" operator="equal">
      <formula>"Increase"</formula>
    </cfRule>
  </conditionalFormatting>
  <conditionalFormatting sqref="D510">
    <cfRule type="cellIs" dxfId="90" priority="119" operator="equal">
      <formula>""</formula>
    </cfRule>
    <cfRule type="cellIs" dxfId="89" priority="120" operator="equal">
      <formula>"Increase"</formula>
    </cfRule>
  </conditionalFormatting>
  <conditionalFormatting sqref="D514">
    <cfRule type="cellIs" dxfId="88" priority="117" operator="equal">
      <formula>""</formula>
    </cfRule>
    <cfRule type="cellIs" dxfId="87" priority="118" operator="equal">
      <formula>"Increase"</formula>
    </cfRule>
  </conditionalFormatting>
  <conditionalFormatting sqref="D511">
    <cfRule type="cellIs" dxfId="86" priority="115" operator="equal">
      <formula>""</formula>
    </cfRule>
    <cfRule type="cellIs" dxfId="85" priority="116" operator="equal">
      <formula>"Increase"</formula>
    </cfRule>
  </conditionalFormatting>
  <conditionalFormatting sqref="D512">
    <cfRule type="cellIs" dxfId="84" priority="113" operator="equal">
      <formula>""</formula>
    </cfRule>
    <cfRule type="cellIs" dxfId="83" priority="114" operator="equal">
      <formula>"Increase"</formula>
    </cfRule>
  </conditionalFormatting>
  <conditionalFormatting sqref="D515">
    <cfRule type="cellIs" dxfId="82" priority="111" operator="equal">
      <formula>""</formula>
    </cfRule>
    <cfRule type="cellIs" dxfId="81" priority="112" operator="equal">
      <formula>"Increase"</formula>
    </cfRule>
  </conditionalFormatting>
  <conditionalFormatting sqref="D516">
    <cfRule type="cellIs" dxfId="80" priority="109" operator="equal">
      <formula>""</formula>
    </cfRule>
    <cfRule type="cellIs" dxfId="79" priority="110" operator="equal">
      <formula>"Increase"</formula>
    </cfRule>
  </conditionalFormatting>
  <conditionalFormatting sqref="D517">
    <cfRule type="cellIs" dxfId="78" priority="107" operator="equal">
      <formula>""</formula>
    </cfRule>
    <cfRule type="cellIs" dxfId="77" priority="108" operator="equal">
      <formula>"Increase"</formula>
    </cfRule>
  </conditionalFormatting>
  <conditionalFormatting sqref="D522">
    <cfRule type="cellIs" dxfId="76" priority="105" operator="equal">
      <formula>""</formula>
    </cfRule>
    <cfRule type="cellIs" dxfId="75" priority="106" operator="equal">
      <formula>"Increase"</formula>
    </cfRule>
  </conditionalFormatting>
  <conditionalFormatting sqref="D524">
    <cfRule type="cellIs" dxfId="74" priority="103" operator="equal">
      <formula>""</formula>
    </cfRule>
    <cfRule type="cellIs" dxfId="73" priority="104" operator="equal">
      <formula>"Increase"</formula>
    </cfRule>
  </conditionalFormatting>
  <conditionalFormatting sqref="D519">
    <cfRule type="cellIs" dxfId="72" priority="101" operator="equal">
      <formula>""</formula>
    </cfRule>
    <cfRule type="cellIs" dxfId="71" priority="102" operator="equal">
      <formula>"Increase"</formula>
    </cfRule>
  </conditionalFormatting>
  <conditionalFormatting sqref="D518">
    <cfRule type="cellIs" dxfId="70" priority="99" operator="equal">
      <formula>""</formula>
    </cfRule>
    <cfRule type="cellIs" dxfId="69" priority="100" operator="equal">
      <formula>"Increase"</formula>
    </cfRule>
  </conditionalFormatting>
  <conditionalFormatting sqref="D523">
    <cfRule type="cellIs" dxfId="68" priority="97" operator="equal">
      <formula>""</formula>
    </cfRule>
    <cfRule type="cellIs" dxfId="67" priority="98" operator="equal">
      <formula>"Increase"</formula>
    </cfRule>
  </conditionalFormatting>
  <conditionalFormatting sqref="D2:D549">
    <cfRule type="cellIs" dxfId="66" priority="80" operator="equal">
      <formula>"NA"</formula>
    </cfRule>
  </conditionalFormatting>
  <conditionalFormatting sqref="D550:D552 D554:D560">
    <cfRule type="cellIs" dxfId="65" priority="78" operator="equal">
      <formula>""</formula>
    </cfRule>
    <cfRule type="cellIs" dxfId="64" priority="79" operator="equal">
      <formula>"Increase"</formula>
    </cfRule>
  </conditionalFormatting>
  <conditionalFormatting sqref="D550:D552 D554:D560">
    <cfRule type="cellIs" dxfId="63" priority="77" operator="equal">
      <formula>"NA"</formula>
    </cfRule>
  </conditionalFormatting>
  <conditionalFormatting sqref="D553">
    <cfRule type="cellIs" dxfId="62" priority="75" operator="equal">
      <formula>""</formula>
    </cfRule>
    <cfRule type="cellIs" dxfId="61" priority="76" operator="equal">
      <formula>"Increase"</formula>
    </cfRule>
  </conditionalFormatting>
  <conditionalFormatting sqref="D553">
    <cfRule type="cellIs" dxfId="60" priority="74" operator="equal">
      <formula>"NA"</formula>
    </cfRule>
  </conditionalFormatting>
  <conditionalFormatting sqref="H554:H560">
    <cfRule type="cellIs" dxfId="59" priority="72" operator="equal">
      <formula>""</formula>
    </cfRule>
    <cfRule type="cellIs" dxfId="58" priority="73" operator="equal">
      <formula>"Increase"</formula>
    </cfRule>
  </conditionalFormatting>
  <conditionalFormatting sqref="R550:R553">
    <cfRule type="expression" dxfId="57" priority="65">
      <formula>E550="Increase"</formula>
    </cfRule>
  </conditionalFormatting>
  <conditionalFormatting sqref="H550:H553">
    <cfRule type="cellIs" dxfId="56" priority="63" operator="equal">
      <formula>""</formula>
    </cfRule>
    <cfRule type="cellIs" dxfId="55" priority="64" operator="equal">
      <formula>"Increase"</formula>
    </cfRule>
  </conditionalFormatting>
  <conditionalFormatting sqref="D571">
    <cfRule type="cellIs" dxfId="54" priority="61" operator="equal">
      <formula>""</formula>
    </cfRule>
    <cfRule type="cellIs" dxfId="53" priority="62" operator="equal">
      <formula>"Increase"</formula>
    </cfRule>
  </conditionalFormatting>
  <conditionalFormatting sqref="D571">
    <cfRule type="cellIs" dxfId="52" priority="60" operator="equal">
      <formula>"NA"</formula>
    </cfRule>
  </conditionalFormatting>
  <conditionalFormatting sqref="D572">
    <cfRule type="cellIs" dxfId="51" priority="58" operator="equal">
      <formula>""</formula>
    </cfRule>
    <cfRule type="cellIs" dxfId="50" priority="59" operator="equal">
      <formula>"Increase"</formula>
    </cfRule>
  </conditionalFormatting>
  <conditionalFormatting sqref="D572">
    <cfRule type="cellIs" dxfId="49" priority="57" operator="equal">
      <formula>"NA"</formula>
    </cfRule>
  </conditionalFormatting>
  <conditionalFormatting sqref="D573">
    <cfRule type="cellIs" dxfId="48" priority="55" operator="equal">
      <formula>""</formula>
    </cfRule>
    <cfRule type="cellIs" dxfId="47" priority="56" operator="equal">
      <formula>"Increase"</formula>
    </cfRule>
  </conditionalFormatting>
  <conditionalFormatting sqref="D573">
    <cfRule type="cellIs" dxfId="46" priority="54" operator="equal">
      <formula>"NA"</formula>
    </cfRule>
  </conditionalFormatting>
  <conditionalFormatting sqref="D574">
    <cfRule type="cellIs" dxfId="45" priority="52" operator="equal">
      <formula>""</formula>
    </cfRule>
    <cfRule type="cellIs" dxfId="44" priority="53" operator="equal">
      <formula>"Increase"</formula>
    </cfRule>
  </conditionalFormatting>
  <conditionalFormatting sqref="D574">
    <cfRule type="cellIs" dxfId="43" priority="51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42" priority="49" operator="equal">
      <formula>""</formula>
    </cfRule>
    <cfRule type="cellIs" dxfId="41" priority="50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40" priority="48" operator="equal">
      <formula>"NA"</formula>
    </cfRule>
  </conditionalFormatting>
  <conditionalFormatting sqref="D671:D676">
    <cfRule type="cellIs" dxfId="39" priority="46" operator="equal">
      <formula>""</formula>
    </cfRule>
    <cfRule type="cellIs" dxfId="38" priority="47" operator="equal">
      <formula>"Increase"</formula>
    </cfRule>
  </conditionalFormatting>
  <conditionalFormatting sqref="D671:D676">
    <cfRule type="cellIs" dxfId="37" priority="45" operator="equal">
      <formula>"NA"</formula>
    </cfRule>
  </conditionalFormatting>
  <conditionalFormatting sqref="D604 D597:D598">
    <cfRule type="cellIs" dxfId="36" priority="37" operator="equal">
      <formula>""</formula>
    </cfRule>
    <cfRule type="cellIs" dxfId="35" priority="38" operator="equal">
      <formula>"Increase"</formula>
    </cfRule>
  </conditionalFormatting>
  <conditionalFormatting sqref="D604 D597:D598">
    <cfRule type="cellIs" dxfId="34" priority="36" operator="equal">
      <formula>"NA"</formula>
    </cfRule>
  </conditionalFormatting>
  <conditionalFormatting sqref="D623 D617:D618">
    <cfRule type="cellIs" dxfId="33" priority="34" operator="equal">
      <formula>""</formula>
    </cfRule>
    <cfRule type="cellIs" dxfId="32" priority="35" operator="equal">
      <formula>"Increase"</formula>
    </cfRule>
  </conditionalFormatting>
  <conditionalFormatting sqref="D623 D617:D618">
    <cfRule type="cellIs" dxfId="31" priority="33" operator="equal">
      <formula>"NA"</formula>
    </cfRule>
  </conditionalFormatting>
  <conditionalFormatting sqref="D637:D638">
    <cfRule type="cellIs" dxfId="30" priority="31" operator="equal">
      <formula>""</formula>
    </cfRule>
    <cfRule type="cellIs" dxfId="29" priority="32" operator="equal">
      <formula>"Increase"</formula>
    </cfRule>
  </conditionalFormatting>
  <conditionalFormatting sqref="D637:D638">
    <cfRule type="cellIs" dxfId="28" priority="30" operator="equal">
      <formula>"NA"</formula>
    </cfRule>
  </conditionalFormatting>
  <conditionalFormatting sqref="D647:D648">
    <cfRule type="cellIs" dxfId="27" priority="28" operator="equal">
      <formula>""</formula>
    </cfRule>
    <cfRule type="cellIs" dxfId="26" priority="29" operator="equal">
      <formula>"Increase"</formula>
    </cfRule>
  </conditionalFormatting>
  <conditionalFormatting sqref="D647:D648">
    <cfRule type="cellIs" dxfId="25" priority="27" operator="equal">
      <formula>"NA"</formula>
    </cfRule>
  </conditionalFormatting>
  <conditionalFormatting sqref="C702:C711 C723:C732 C742:C748">
    <cfRule type="cellIs" dxfId="24" priority="26" operator="equal">
      <formula>"NA"</formula>
    </cfRule>
  </conditionalFormatting>
  <conditionalFormatting sqref="C712:C722">
    <cfRule type="cellIs" dxfId="23" priority="25" operator="equal">
      <formula>"NA"</formula>
    </cfRule>
  </conditionalFormatting>
  <conditionalFormatting sqref="C733:C748">
    <cfRule type="cellIs" dxfId="22" priority="23" operator="equal">
      <formula>"NA"</formula>
    </cfRule>
  </conditionalFormatting>
  <conditionalFormatting sqref="C749:C756">
    <cfRule type="cellIs" dxfId="21" priority="22" operator="equal">
      <formula>"NA"</formula>
    </cfRule>
  </conditionalFormatting>
  <conditionalFormatting sqref="C677:C687">
    <cfRule type="cellIs" dxfId="20" priority="21" operator="equal">
      <formula>"NA"</formula>
    </cfRule>
  </conditionalFormatting>
  <conditionalFormatting sqref="C688:C695">
    <cfRule type="cellIs" dxfId="19" priority="20" operator="equal">
      <formula>"NA"</formula>
    </cfRule>
  </conditionalFormatting>
  <conditionalFormatting sqref="C696:C701">
    <cfRule type="cellIs" dxfId="18" priority="19" operator="equal">
      <formula>"NA"</formula>
    </cfRule>
  </conditionalFormatting>
  <conditionalFormatting sqref="D758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D758">
    <cfRule type="cellIs" dxfId="15" priority="16" operator="equal">
      <formula>"NA"</formula>
    </cfRule>
  </conditionalFormatting>
  <conditionalFormatting sqref="D759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D759">
    <cfRule type="cellIs" dxfId="12" priority="13" operator="equal">
      <formula>"NA"</formula>
    </cfRule>
  </conditionalFormatting>
  <conditionalFormatting sqref="D762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762">
    <cfRule type="cellIs" dxfId="9" priority="10" operator="equal">
      <formula>"NA"</formula>
    </cfRule>
  </conditionalFormatting>
  <conditionalFormatting sqref="D763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763">
    <cfRule type="cellIs" dxfId="6" priority="7" operator="equal">
      <formula>"NA"</formula>
    </cfRule>
  </conditionalFormatting>
  <conditionalFormatting sqref="D765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765">
    <cfRule type="cellIs" dxfId="3" priority="4" operator="equal">
      <formula>"NA"</formula>
    </cfRule>
  </conditionalFormatting>
  <conditionalFormatting sqref="D767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767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Z104"/>
  <sheetViews>
    <sheetView zoomScale="80" zoomScaleNormal="80" workbookViewId="0">
      <pane xSplit="6" ySplit="1" topLeftCell="G80" activePane="bottomRight" state="frozen"/>
      <selection pane="topRight" activeCell="G1" sqref="G1"/>
      <selection pane="bottomLeft" activeCell="A2" sqref="A2"/>
      <selection pane="bottomRight" activeCell="A102" sqref="A102:Y10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  <col min="26" max="26" width="22.7109375" bestFit="1" customWidth="1"/>
  </cols>
  <sheetData>
    <row r="1" spans="1:26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  <c r="Z1" s="13" t="s">
        <v>739</v>
      </c>
    </row>
    <row r="2" spans="1:26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6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6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6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6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6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6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6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6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6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6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6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6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6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6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6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6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6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6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6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6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6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6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6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6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6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6" x14ac:dyDescent="0.25">
      <c r="A92" t="s">
        <v>710</v>
      </c>
      <c r="B92" t="s">
        <v>711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714</v>
      </c>
      <c r="Q92" t="s">
        <v>715</v>
      </c>
      <c r="R92" t="s">
        <v>716</v>
      </c>
      <c r="V92" t="b">
        <v>0</v>
      </c>
      <c r="W92" t="s">
        <v>78</v>
      </c>
      <c r="X92" t="s">
        <v>78</v>
      </c>
      <c r="Y92" t="s">
        <v>447</v>
      </c>
    </row>
    <row r="93" spans="1:26" x14ac:dyDescent="0.25">
      <c r="A93" t="s">
        <v>738</v>
      </c>
      <c r="B93">
        <v>1</v>
      </c>
      <c r="C93" t="s">
        <v>100</v>
      </c>
      <c r="D93">
        <v>11</v>
      </c>
      <c r="E93" t="s">
        <v>545</v>
      </c>
      <c r="G93" t="s">
        <v>236</v>
      </c>
      <c r="H93">
        <v>1</v>
      </c>
      <c r="I93">
        <v>0</v>
      </c>
      <c r="J93">
        <v>100</v>
      </c>
      <c r="P93" t="s">
        <v>522</v>
      </c>
      <c r="V93" t="b">
        <v>1</v>
      </c>
      <c r="W93" t="s">
        <v>78</v>
      </c>
      <c r="X93" t="s">
        <v>538</v>
      </c>
      <c r="Y93" t="s">
        <v>448</v>
      </c>
      <c r="Z93" t="s">
        <v>740</v>
      </c>
    </row>
    <row r="94" spans="1:26" x14ac:dyDescent="0.25">
      <c r="A94" t="s">
        <v>738</v>
      </c>
      <c r="B94">
        <v>2</v>
      </c>
      <c r="C94" t="s">
        <v>100</v>
      </c>
      <c r="D94">
        <v>8</v>
      </c>
      <c r="E94" t="s">
        <v>545</v>
      </c>
      <c r="G94" t="s">
        <v>236</v>
      </c>
      <c r="H94">
        <v>1</v>
      </c>
      <c r="I94">
        <v>0</v>
      </c>
      <c r="J94">
        <v>100</v>
      </c>
      <c r="P94" t="s">
        <v>522</v>
      </c>
      <c r="V94" t="b">
        <v>1</v>
      </c>
      <c r="W94" t="s">
        <v>78</v>
      </c>
      <c r="X94" t="s">
        <v>538</v>
      </c>
      <c r="Y94" t="s">
        <v>448</v>
      </c>
      <c r="Z94" t="s">
        <v>741</v>
      </c>
    </row>
    <row r="95" spans="1:26" x14ac:dyDescent="0.25">
      <c r="A95" t="s">
        <v>738</v>
      </c>
      <c r="B95">
        <v>3</v>
      </c>
      <c r="C95" t="s">
        <v>100</v>
      </c>
      <c r="D95">
        <v>6</v>
      </c>
      <c r="E95" t="s">
        <v>545</v>
      </c>
      <c r="G95" t="s">
        <v>236</v>
      </c>
      <c r="H95">
        <v>1</v>
      </c>
      <c r="I95">
        <v>0</v>
      </c>
      <c r="J95">
        <v>100</v>
      </c>
      <c r="P95" t="s">
        <v>522</v>
      </c>
      <c r="V95" t="b">
        <v>1</v>
      </c>
      <c r="W95" t="s">
        <v>78</v>
      </c>
      <c r="X95" t="s">
        <v>538</v>
      </c>
      <c r="Y95" t="s">
        <v>448</v>
      </c>
      <c r="Z95" t="s">
        <v>742</v>
      </c>
    </row>
    <row r="96" spans="1:26" x14ac:dyDescent="0.25">
      <c r="A96" t="s">
        <v>738</v>
      </c>
      <c r="B96">
        <v>4</v>
      </c>
      <c r="C96" t="s">
        <v>100</v>
      </c>
      <c r="D96">
        <v>10</v>
      </c>
      <c r="E96" t="s">
        <v>545</v>
      </c>
      <c r="G96" t="s">
        <v>236</v>
      </c>
      <c r="H96">
        <v>1</v>
      </c>
      <c r="I96">
        <v>0</v>
      </c>
      <c r="J96">
        <v>100</v>
      </c>
      <c r="P96" t="s">
        <v>522</v>
      </c>
      <c r="V96" t="b">
        <v>1</v>
      </c>
      <c r="W96" t="s">
        <v>78</v>
      </c>
      <c r="X96" t="s">
        <v>538</v>
      </c>
      <c r="Y96" t="s">
        <v>448</v>
      </c>
      <c r="Z96" t="s">
        <v>743</v>
      </c>
    </row>
    <row r="97" spans="1:26" x14ac:dyDescent="0.25">
      <c r="A97" t="s">
        <v>738</v>
      </c>
      <c r="B97">
        <v>5</v>
      </c>
      <c r="C97" t="s">
        <v>100</v>
      </c>
      <c r="D97">
        <v>11</v>
      </c>
      <c r="E97" t="s">
        <v>545</v>
      </c>
      <c r="G97" t="s">
        <v>236</v>
      </c>
      <c r="H97">
        <v>1</v>
      </c>
      <c r="I97">
        <v>0</v>
      </c>
      <c r="J97">
        <v>100</v>
      </c>
      <c r="P97" t="s">
        <v>522</v>
      </c>
      <c r="V97" t="b">
        <v>1</v>
      </c>
      <c r="W97" t="s">
        <v>78</v>
      </c>
      <c r="X97" t="s">
        <v>538</v>
      </c>
      <c r="Y97" t="s">
        <v>448</v>
      </c>
      <c r="Z97" t="s">
        <v>744</v>
      </c>
    </row>
    <row r="98" spans="1:26" x14ac:dyDescent="0.25">
      <c r="A98" t="s">
        <v>738</v>
      </c>
      <c r="B98">
        <v>6</v>
      </c>
      <c r="C98" t="s">
        <v>100</v>
      </c>
      <c r="D98">
        <v>10</v>
      </c>
      <c r="E98" t="s">
        <v>545</v>
      </c>
      <c r="G98" t="s">
        <v>236</v>
      </c>
      <c r="H98">
        <v>1</v>
      </c>
      <c r="I98">
        <v>0</v>
      </c>
      <c r="J98">
        <v>100</v>
      </c>
      <c r="P98" t="s">
        <v>522</v>
      </c>
      <c r="V98" t="b">
        <v>1</v>
      </c>
      <c r="W98" t="s">
        <v>78</v>
      </c>
      <c r="X98" t="s">
        <v>538</v>
      </c>
      <c r="Y98" t="s">
        <v>448</v>
      </c>
      <c r="Z98" t="s">
        <v>745</v>
      </c>
    </row>
    <row r="99" spans="1:26" x14ac:dyDescent="0.25">
      <c r="A99" t="s">
        <v>738</v>
      </c>
      <c r="B99">
        <v>7</v>
      </c>
      <c r="C99" t="s">
        <v>100</v>
      </c>
      <c r="D99">
        <v>9</v>
      </c>
      <c r="E99" t="s">
        <v>545</v>
      </c>
      <c r="G99" t="s">
        <v>236</v>
      </c>
      <c r="H99">
        <v>1</v>
      </c>
      <c r="I99">
        <v>0</v>
      </c>
      <c r="J99">
        <v>100</v>
      </c>
      <c r="P99" t="s">
        <v>522</v>
      </c>
      <c r="V99" t="b">
        <v>1</v>
      </c>
      <c r="W99" t="s">
        <v>78</v>
      </c>
      <c r="X99" t="s">
        <v>538</v>
      </c>
      <c r="Y99" t="s">
        <v>448</v>
      </c>
      <c r="Z99" t="s">
        <v>746</v>
      </c>
    </row>
    <row r="100" spans="1:26" x14ac:dyDescent="0.25">
      <c r="A100" t="s">
        <v>738</v>
      </c>
      <c r="B100">
        <v>8</v>
      </c>
      <c r="C100" t="s">
        <v>100</v>
      </c>
      <c r="D100">
        <v>7</v>
      </c>
      <c r="E100" t="s">
        <v>545</v>
      </c>
      <c r="G100" t="s">
        <v>236</v>
      </c>
      <c r="H100">
        <v>1</v>
      </c>
      <c r="I100">
        <v>0</v>
      </c>
      <c r="J100">
        <v>100</v>
      </c>
      <c r="P100" t="s">
        <v>522</v>
      </c>
      <c r="V100" t="b">
        <v>1</v>
      </c>
      <c r="W100" t="s">
        <v>78</v>
      </c>
      <c r="X100" t="s">
        <v>538</v>
      </c>
      <c r="Y100" t="s">
        <v>448</v>
      </c>
      <c r="Z100" t="s">
        <v>747</v>
      </c>
    </row>
    <row r="101" spans="1:26" x14ac:dyDescent="0.25">
      <c r="A101" t="s">
        <v>738</v>
      </c>
      <c r="B101">
        <v>9</v>
      </c>
      <c r="C101" t="s">
        <v>100</v>
      </c>
      <c r="D101">
        <v>8</v>
      </c>
      <c r="E101" t="s">
        <v>545</v>
      </c>
      <c r="G101" t="s">
        <v>236</v>
      </c>
      <c r="H101">
        <v>1</v>
      </c>
      <c r="I101">
        <v>0</v>
      </c>
      <c r="J101">
        <v>100</v>
      </c>
      <c r="P101" t="s">
        <v>522</v>
      </c>
      <c r="V101" t="b">
        <v>1</v>
      </c>
      <c r="W101" t="s">
        <v>78</v>
      </c>
      <c r="X101" t="s">
        <v>538</v>
      </c>
      <c r="Y101" t="s">
        <v>448</v>
      </c>
      <c r="Z101" t="s">
        <v>748</v>
      </c>
    </row>
    <row r="102" spans="1:26" x14ac:dyDescent="0.25">
      <c r="A102" t="s">
        <v>710</v>
      </c>
      <c r="B102" t="s">
        <v>813</v>
      </c>
      <c r="C102" t="s">
        <v>100</v>
      </c>
      <c r="D102">
        <v>6</v>
      </c>
      <c r="E102" t="s">
        <v>106</v>
      </c>
      <c r="G102" t="s">
        <v>672</v>
      </c>
      <c r="H102">
        <v>3</v>
      </c>
      <c r="I102">
        <v>0</v>
      </c>
      <c r="J102">
        <v>45.41</v>
      </c>
      <c r="K102">
        <v>64.34</v>
      </c>
      <c r="L102">
        <v>100</v>
      </c>
      <c r="P102" t="s">
        <v>814</v>
      </c>
      <c r="Q102" t="s">
        <v>715</v>
      </c>
      <c r="R102" t="s">
        <v>716</v>
      </c>
      <c r="V102" t="b">
        <v>0</v>
      </c>
      <c r="W102" t="s">
        <v>78</v>
      </c>
      <c r="X102" t="s">
        <v>78</v>
      </c>
      <c r="Y102" t="s">
        <v>447</v>
      </c>
    </row>
    <row r="103" spans="1:26" x14ac:dyDescent="0.25">
      <c r="A103" t="s">
        <v>710</v>
      </c>
      <c r="B103" t="s">
        <v>807</v>
      </c>
      <c r="C103" t="s">
        <v>100</v>
      </c>
      <c r="D103">
        <v>6</v>
      </c>
      <c r="E103" t="s">
        <v>106</v>
      </c>
      <c r="G103" t="s">
        <v>672</v>
      </c>
      <c r="H103">
        <v>3</v>
      </c>
      <c r="I103">
        <v>0</v>
      </c>
      <c r="J103">
        <v>27.76</v>
      </c>
      <c r="K103">
        <v>54.3</v>
      </c>
      <c r="L103">
        <v>100</v>
      </c>
      <c r="P103" t="s">
        <v>814</v>
      </c>
      <c r="Q103" t="s">
        <v>715</v>
      </c>
      <c r="R103" t="s">
        <v>716</v>
      </c>
      <c r="V103" t="b">
        <v>0</v>
      </c>
      <c r="W103" t="s">
        <v>78</v>
      </c>
      <c r="X103" t="s">
        <v>78</v>
      </c>
      <c r="Y103" t="s">
        <v>447</v>
      </c>
    </row>
    <row r="104" spans="1:26" x14ac:dyDescent="0.25">
      <c r="A104" t="s">
        <v>710</v>
      </c>
      <c r="B104" t="s">
        <v>810</v>
      </c>
      <c r="C104" t="s">
        <v>100</v>
      </c>
      <c r="D104">
        <v>6</v>
      </c>
      <c r="E104" t="s">
        <v>106</v>
      </c>
      <c r="G104" t="s">
        <v>672</v>
      </c>
      <c r="H104">
        <v>3</v>
      </c>
      <c r="I104">
        <v>0</v>
      </c>
      <c r="J104">
        <v>55.96</v>
      </c>
      <c r="K104">
        <v>63.83</v>
      </c>
      <c r="L104">
        <v>100</v>
      </c>
      <c r="P104" t="s">
        <v>814</v>
      </c>
      <c r="Q104" t="s">
        <v>715</v>
      </c>
      <c r="R104" t="s">
        <v>716</v>
      </c>
      <c r="V104" t="b">
        <v>0</v>
      </c>
      <c r="W104" t="s">
        <v>78</v>
      </c>
      <c r="X104" t="s">
        <v>78</v>
      </c>
      <c r="Y104" t="s">
        <v>447</v>
      </c>
    </row>
  </sheetData>
  <autoFilter ref="A1:Z101" xr:uid="{544F088F-E018-4AF1-A817-C6B9859D0A47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2:B20"/>
  <sheetViews>
    <sheetView workbookViewId="0">
      <pane ySplit="5" topLeftCell="A6" activePane="bottomLeft" state="frozen"/>
      <selection pane="bottomLeft" activeCell="A20" sqref="A20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2" spans="1:2" x14ac:dyDescent="0.25">
      <c r="B2" t="s">
        <v>771</v>
      </c>
    </row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717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  <row r="20" spans="1:2" x14ac:dyDescent="0.25">
      <c r="A20" t="s">
        <v>771</v>
      </c>
      <c r="B20" t="s">
        <v>772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K31"/>
  <sheetViews>
    <sheetView workbookViewId="0">
      <selection activeCell="D32" sqref="D3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11" x14ac:dyDescent="0.25">
      <c r="A17" t="s">
        <v>385</v>
      </c>
      <c r="B17" t="s">
        <v>386</v>
      </c>
      <c r="C17" t="s">
        <v>389</v>
      </c>
    </row>
    <row r="20" spans="1:11" x14ac:dyDescent="0.25">
      <c r="A20" t="s">
        <v>395</v>
      </c>
      <c r="C20" t="s">
        <v>410</v>
      </c>
      <c r="D20" s="4" t="s">
        <v>409</v>
      </c>
    </row>
    <row r="21" spans="1:11" x14ac:dyDescent="0.25">
      <c r="B21" t="s">
        <v>415</v>
      </c>
    </row>
    <row r="23" spans="1:11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11" x14ac:dyDescent="0.25">
      <c r="A25" t="s">
        <v>644</v>
      </c>
      <c r="B25" t="s">
        <v>652</v>
      </c>
      <c r="C25" t="s">
        <v>653</v>
      </c>
    </row>
    <row r="27" spans="1:11" x14ac:dyDescent="0.25">
      <c r="A27" t="s">
        <v>670</v>
      </c>
      <c r="B27" t="s">
        <v>671</v>
      </c>
    </row>
    <row r="29" spans="1:11" x14ac:dyDescent="0.25">
      <c r="A29" t="s">
        <v>674</v>
      </c>
      <c r="B29" t="s">
        <v>762</v>
      </c>
      <c r="D29" s="4" t="s">
        <v>760</v>
      </c>
      <c r="K29" s="4" t="s">
        <v>761</v>
      </c>
    </row>
    <row r="30" spans="1:11" x14ac:dyDescent="0.25">
      <c r="A30" t="s">
        <v>710</v>
      </c>
      <c r="B30" t="s">
        <v>759</v>
      </c>
    </row>
    <row r="31" spans="1:11" x14ac:dyDescent="0.25">
      <c r="A31" t="s">
        <v>738</v>
      </c>
      <c r="B31" t="s">
        <v>762</v>
      </c>
      <c r="D31" s="4" t="s">
        <v>764</v>
      </c>
      <c r="K31" s="4" t="s">
        <v>763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  <hyperlink ref="D29" r:id="rId4" xr:uid="{4EBF474D-4D23-41A0-BC34-BBB6CA21869D}"/>
    <hyperlink ref="K29" r:id="rId5" xr:uid="{8A209776-3F90-4583-8B3C-C1871715ABE5}"/>
    <hyperlink ref="K31" r:id="rId6" xr:uid="{7DA3D426-349D-4A03-9038-96364F0D7EF0}"/>
    <hyperlink ref="D31" r:id="rId7" xr:uid="{9BDA1969-E579-4311-A787-B2F511D14E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668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2024-04-15T21:44:24Z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