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en.Stamp\Documents\MA\Task3B_Multihab\Report\Appendices\"/>
    </mc:Choice>
  </mc:AlternateContent>
  <xr:revisionPtr revIDLastSave="0" documentId="13_ncr:1_{56AC4D74-A4EA-4796-9115-CA4B5E883700}" xr6:coauthVersionLast="45" xr6:coauthVersionMax="45" xr10:uidLastSave="{00000000-0000-0000-0000-000000000000}"/>
  <bookViews>
    <workbookView xWindow="-120" yWindow="-120" windowWidth="29040" windowHeight="15840" tabRatio="810" xr2:uid="{9D079FAB-BC29-4DFE-A982-64F78B4BF166}"/>
  </bookViews>
  <sheets>
    <sheet name="Background" sheetId="13" r:id="rId1"/>
    <sheet name="TolWkst_Dist" sheetId="10" r:id="rId2"/>
    <sheet name="MARI_Regional_Compare" sheetId="11" r:id="rId3"/>
    <sheet name="WA_opt_NATL" sheetId="8" r:id="rId4"/>
    <sheet name="WA_opt_DIST" sheetId="9" r:id="rId5"/>
    <sheet name="EnviroData" sheetId="3" r:id="rId6"/>
    <sheet name="QC_NHDmatch" sheetId="2" r:id="rId7"/>
    <sheet name="EnviroStats" sheetId="5" r:id="rId8"/>
    <sheet name="Variables" sheetId="6" r:id="rId9"/>
    <sheet name="SiteDistrib_Eco" sheetId="1" r:id="rId10"/>
    <sheet name="SumTables_TaxaGrps" sheetId="15" r:id="rId11"/>
    <sheet name="CollMethods" sheetId="14" r:id="rId12"/>
  </sheets>
  <definedNames>
    <definedName name="_xlnm._FilterDatabase" localSheetId="1" hidden="1">TolWkst_Dist!$A$1:$Q$1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 i="15" l="1"/>
  <c r="M15" i="15"/>
  <c r="L15" i="15"/>
  <c r="K15" i="15"/>
  <c r="O554" i="11" l="1"/>
  <c r="L554" i="11"/>
  <c r="I554" i="11"/>
  <c r="O552" i="11"/>
  <c r="L552" i="11"/>
  <c r="I552" i="11"/>
  <c r="O546" i="11"/>
  <c r="L546" i="11"/>
  <c r="I546" i="11"/>
  <c r="O545" i="11"/>
  <c r="L545" i="11"/>
  <c r="I545" i="11"/>
  <c r="O544" i="11"/>
  <c r="L544" i="11"/>
  <c r="I544" i="11"/>
  <c r="O543" i="11"/>
  <c r="L543" i="11"/>
  <c r="I543" i="11"/>
  <c r="O540" i="11"/>
  <c r="L540" i="11"/>
  <c r="I540" i="11"/>
  <c r="O536" i="11"/>
  <c r="L536" i="11"/>
  <c r="I536" i="11"/>
  <c r="O532" i="11"/>
  <c r="L532" i="11"/>
  <c r="I532" i="11"/>
  <c r="O530" i="11"/>
  <c r="L530" i="11"/>
  <c r="I530" i="11"/>
  <c r="O529" i="11"/>
  <c r="L529" i="11"/>
  <c r="I529" i="11"/>
  <c r="O528" i="11"/>
  <c r="L528" i="11"/>
  <c r="I528" i="11"/>
  <c r="O524" i="11"/>
  <c r="L524" i="11"/>
  <c r="I524" i="11"/>
  <c r="O523" i="11"/>
  <c r="L523" i="11"/>
  <c r="I523" i="11"/>
  <c r="O521" i="11"/>
  <c r="L521" i="11"/>
  <c r="I521" i="11"/>
  <c r="O518" i="11"/>
  <c r="L518" i="11"/>
  <c r="I518" i="11"/>
  <c r="O517" i="11"/>
  <c r="L517" i="11"/>
  <c r="I517" i="11"/>
  <c r="O516" i="11"/>
  <c r="L516" i="11"/>
  <c r="I516" i="11"/>
  <c r="O513" i="11"/>
  <c r="L513" i="11"/>
  <c r="I513" i="11"/>
  <c r="O511" i="11"/>
  <c r="L511" i="11"/>
  <c r="I511" i="11"/>
  <c r="O502" i="11"/>
  <c r="L502" i="11"/>
  <c r="I502" i="11"/>
  <c r="O501" i="11"/>
  <c r="L501" i="11"/>
  <c r="I501" i="11"/>
  <c r="O498" i="11"/>
  <c r="L498" i="11"/>
  <c r="I498" i="11"/>
  <c r="O497" i="11"/>
  <c r="L497" i="11"/>
  <c r="I497" i="11"/>
  <c r="O496" i="11"/>
  <c r="L496" i="11"/>
  <c r="I496" i="11"/>
  <c r="O493" i="11"/>
  <c r="L493" i="11"/>
  <c r="I493" i="11"/>
  <c r="O490" i="11"/>
  <c r="L490" i="11"/>
  <c r="I490" i="11"/>
  <c r="O489" i="11"/>
  <c r="L489" i="11"/>
  <c r="I489" i="11"/>
  <c r="O486" i="11"/>
  <c r="L486" i="11"/>
  <c r="I486" i="11"/>
  <c r="O483" i="11"/>
  <c r="L483" i="11"/>
  <c r="I483" i="11"/>
  <c r="O480" i="11"/>
  <c r="L480" i="11"/>
  <c r="I480" i="11"/>
  <c r="O479" i="11"/>
  <c r="L479" i="11"/>
  <c r="I479" i="11"/>
  <c r="O465" i="11"/>
  <c r="L465" i="11"/>
  <c r="I465" i="11"/>
  <c r="O463" i="11"/>
  <c r="L463" i="11"/>
  <c r="I463" i="11"/>
  <c r="O462" i="11"/>
  <c r="L462" i="11"/>
  <c r="I462" i="11"/>
  <c r="O461" i="11"/>
  <c r="L461" i="11"/>
  <c r="I461" i="11"/>
  <c r="O458" i="11"/>
  <c r="L458" i="11"/>
  <c r="I458" i="11"/>
  <c r="O453" i="11"/>
  <c r="L453" i="11"/>
  <c r="I453" i="11"/>
  <c r="O451" i="11"/>
  <c r="L451" i="11"/>
  <c r="I451" i="11"/>
  <c r="O445" i="11"/>
  <c r="L445" i="11"/>
  <c r="I445" i="11"/>
  <c r="O438" i="11"/>
  <c r="L438" i="11"/>
  <c r="I438" i="11"/>
  <c r="O437" i="11"/>
  <c r="L437" i="11"/>
  <c r="I437" i="11"/>
  <c r="O431" i="11"/>
  <c r="L431" i="11"/>
  <c r="I431" i="11"/>
  <c r="O428" i="11"/>
  <c r="L428" i="11"/>
  <c r="I428" i="11"/>
  <c r="O427" i="11"/>
  <c r="L427" i="11"/>
  <c r="I427" i="11"/>
  <c r="O426" i="11"/>
  <c r="L426" i="11"/>
  <c r="I426" i="11"/>
  <c r="O425" i="11"/>
  <c r="L425" i="11"/>
  <c r="I425" i="11"/>
  <c r="O423" i="11"/>
  <c r="L423" i="11"/>
  <c r="I423" i="11"/>
  <c r="O422" i="11"/>
  <c r="L422" i="11"/>
  <c r="I422" i="11"/>
  <c r="O421" i="11"/>
  <c r="L421" i="11"/>
  <c r="I421" i="11"/>
  <c r="O420" i="11"/>
  <c r="L420" i="11"/>
  <c r="I420" i="11"/>
  <c r="O419" i="11"/>
  <c r="L419" i="11"/>
  <c r="I419" i="11"/>
  <c r="O418" i="11"/>
  <c r="L418" i="11"/>
  <c r="I418" i="11"/>
  <c r="O416" i="11"/>
  <c r="L416" i="11"/>
  <c r="I416" i="11"/>
  <c r="O415" i="11"/>
  <c r="L415" i="11"/>
  <c r="I415" i="11"/>
  <c r="O410" i="11"/>
  <c r="L410" i="11"/>
  <c r="I410" i="11"/>
  <c r="O409" i="11"/>
  <c r="L409" i="11"/>
  <c r="I409" i="11"/>
  <c r="O406" i="11"/>
  <c r="L406" i="11"/>
  <c r="I406" i="11"/>
  <c r="O402" i="11"/>
  <c r="L402" i="11"/>
  <c r="I402" i="11"/>
  <c r="O401" i="11"/>
  <c r="L401" i="11"/>
  <c r="I401" i="11"/>
  <c r="O400" i="11"/>
  <c r="L400" i="11"/>
  <c r="I400" i="11"/>
  <c r="O399" i="11"/>
  <c r="L399" i="11"/>
  <c r="I399" i="11"/>
  <c r="O397" i="11"/>
  <c r="L397" i="11"/>
  <c r="I397" i="11"/>
  <c r="O396" i="11"/>
  <c r="L396" i="11"/>
  <c r="I396" i="11"/>
  <c r="O395" i="11"/>
  <c r="L395" i="11"/>
  <c r="I395" i="11"/>
  <c r="O394" i="11"/>
  <c r="L394" i="11"/>
  <c r="I394" i="11"/>
  <c r="O393" i="11"/>
  <c r="L393" i="11"/>
  <c r="I393" i="11"/>
  <c r="O389" i="11"/>
  <c r="L389" i="11"/>
  <c r="I389" i="11"/>
  <c r="O388" i="11"/>
  <c r="L388" i="11"/>
  <c r="I388" i="11"/>
  <c r="O385" i="11"/>
  <c r="L385" i="11"/>
  <c r="I385" i="11"/>
  <c r="O384" i="11"/>
  <c r="L384" i="11"/>
  <c r="I384" i="11"/>
  <c r="O383" i="11"/>
  <c r="L383" i="11"/>
  <c r="I383" i="11"/>
  <c r="O381" i="11"/>
  <c r="L381" i="11"/>
  <c r="I381" i="11"/>
  <c r="O380" i="11"/>
  <c r="L380" i="11"/>
  <c r="I380" i="11"/>
  <c r="O378" i="11"/>
  <c r="L378" i="11"/>
  <c r="I378" i="11"/>
  <c r="O376" i="11"/>
  <c r="L376" i="11"/>
  <c r="I376" i="11"/>
  <c r="O375" i="11"/>
  <c r="L375" i="11"/>
  <c r="I375" i="11"/>
  <c r="O368" i="11"/>
  <c r="L368" i="11"/>
  <c r="I368" i="11"/>
  <c r="O364" i="11"/>
  <c r="L364" i="11"/>
  <c r="I364" i="11"/>
  <c r="O363" i="11"/>
  <c r="L363" i="11"/>
  <c r="I363" i="11"/>
  <c r="O362" i="11"/>
  <c r="L362" i="11"/>
  <c r="I362" i="11"/>
  <c r="O359" i="11"/>
  <c r="L359" i="11"/>
  <c r="I359" i="11"/>
  <c r="O357" i="11"/>
  <c r="L357" i="11"/>
  <c r="I357" i="11"/>
  <c r="O355" i="11"/>
  <c r="L355" i="11"/>
  <c r="I355" i="11"/>
  <c r="O353" i="11"/>
  <c r="L353" i="11"/>
  <c r="I353" i="11"/>
  <c r="O348" i="11"/>
  <c r="L348" i="11"/>
  <c r="I348" i="11"/>
  <c r="O345" i="11"/>
  <c r="L345" i="11"/>
  <c r="I345" i="11"/>
  <c r="O342" i="11"/>
  <c r="L342" i="11"/>
  <c r="I342" i="11"/>
  <c r="O340" i="11"/>
  <c r="L340" i="11"/>
  <c r="I340" i="11"/>
  <c r="O338" i="11"/>
  <c r="L338" i="11"/>
  <c r="I338" i="11"/>
  <c r="O337" i="11"/>
  <c r="L337" i="11"/>
  <c r="I337" i="11"/>
  <c r="O336" i="11"/>
  <c r="L336" i="11"/>
  <c r="I336" i="11"/>
  <c r="O331" i="11"/>
  <c r="L331" i="11"/>
  <c r="I331" i="11"/>
  <c r="O328" i="11"/>
  <c r="L328" i="11"/>
  <c r="I328" i="11"/>
  <c r="O320" i="11"/>
  <c r="L320" i="11"/>
  <c r="I320" i="11"/>
  <c r="O318" i="11"/>
  <c r="L318" i="11"/>
  <c r="I318" i="11"/>
  <c r="O316" i="11"/>
  <c r="L316" i="11"/>
  <c r="I316" i="11"/>
  <c r="O315" i="11"/>
  <c r="L315" i="11"/>
  <c r="I315" i="11"/>
  <c r="O314" i="11"/>
  <c r="L314" i="11"/>
  <c r="I314" i="11"/>
  <c r="O311" i="11"/>
  <c r="L311" i="11"/>
  <c r="I311" i="11"/>
  <c r="O308" i="11"/>
  <c r="L308" i="11"/>
  <c r="I308" i="11"/>
  <c r="O307" i="11"/>
  <c r="L307" i="11"/>
  <c r="I307" i="11"/>
  <c r="O305" i="11"/>
  <c r="L305" i="11"/>
  <c r="I305" i="11"/>
  <c r="O304" i="11"/>
  <c r="L304" i="11"/>
  <c r="I304" i="11"/>
  <c r="O303" i="11"/>
  <c r="L303" i="11"/>
  <c r="I303" i="11"/>
  <c r="O302" i="11"/>
  <c r="L302" i="11"/>
  <c r="I302" i="11"/>
  <c r="O301" i="11"/>
  <c r="L301" i="11"/>
  <c r="I301" i="11"/>
  <c r="O300" i="11"/>
  <c r="L300" i="11"/>
  <c r="I300" i="11"/>
  <c r="O299" i="11"/>
  <c r="L299" i="11"/>
  <c r="I299" i="11"/>
  <c r="O298" i="11"/>
  <c r="L298" i="11"/>
  <c r="I298" i="11"/>
  <c r="O294" i="11"/>
  <c r="L294" i="11"/>
  <c r="I294" i="11"/>
  <c r="O293" i="11"/>
  <c r="L293" i="11"/>
  <c r="I293" i="11"/>
  <c r="O292" i="11"/>
  <c r="L292" i="11"/>
  <c r="I292" i="11"/>
  <c r="O291" i="11"/>
  <c r="L291" i="11"/>
  <c r="I291" i="11"/>
  <c r="O290" i="11"/>
  <c r="L290" i="11"/>
  <c r="I290" i="11"/>
  <c r="O289" i="11"/>
  <c r="L289" i="11"/>
  <c r="I289" i="11"/>
  <c r="O288" i="11"/>
  <c r="L288" i="11"/>
  <c r="I288" i="11"/>
  <c r="O287" i="11"/>
  <c r="L287" i="11"/>
  <c r="I287" i="11"/>
  <c r="O285" i="11"/>
  <c r="L285" i="11"/>
  <c r="I285" i="11"/>
  <c r="O280" i="11"/>
  <c r="L280" i="11"/>
  <c r="I280" i="11"/>
  <c r="O277" i="11"/>
  <c r="L277" i="11"/>
  <c r="I277" i="11"/>
  <c r="O276" i="11"/>
  <c r="L276" i="11"/>
  <c r="I276" i="11"/>
  <c r="O274" i="11"/>
  <c r="L274" i="11"/>
  <c r="I274" i="11"/>
  <c r="O273" i="11"/>
  <c r="L273" i="11"/>
  <c r="I273" i="11"/>
  <c r="O272" i="11"/>
  <c r="L272" i="11"/>
  <c r="I272" i="11"/>
  <c r="O270" i="11"/>
  <c r="L270" i="11"/>
  <c r="I270" i="11"/>
  <c r="O267" i="11"/>
  <c r="L267" i="11"/>
  <c r="I267" i="11"/>
  <c r="O266" i="11"/>
  <c r="L266" i="11"/>
  <c r="I266" i="11"/>
  <c r="O264" i="11"/>
  <c r="L264" i="11"/>
  <c r="I264" i="11"/>
  <c r="O263" i="11"/>
  <c r="L263" i="11"/>
  <c r="I263" i="11"/>
  <c r="O262" i="11"/>
  <c r="L262" i="11"/>
  <c r="I262" i="11"/>
  <c r="O258" i="11"/>
  <c r="L258" i="11"/>
  <c r="I258" i="11"/>
  <c r="O255" i="11"/>
  <c r="L255" i="11"/>
  <c r="I255" i="11"/>
  <c r="O254" i="11"/>
  <c r="L254" i="11"/>
  <c r="I254" i="11"/>
  <c r="O252" i="11"/>
  <c r="L252" i="11"/>
  <c r="I252" i="11"/>
  <c r="O251" i="11"/>
  <c r="L251" i="11"/>
  <c r="I251" i="11"/>
  <c r="O250" i="11"/>
  <c r="L250" i="11"/>
  <c r="I250" i="11"/>
  <c r="O249" i="11"/>
  <c r="L249" i="11"/>
  <c r="I249" i="11"/>
  <c r="O247" i="11"/>
  <c r="L247" i="11"/>
  <c r="I247" i="11"/>
  <c r="O243" i="11"/>
  <c r="L243" i="11"/>
  <c r="I243" i="11"/>
  <c r="O242" i="11"/>
  <c r="L242" i="11"/>
  <c r="I242" i="11"/>
  <c r="O241" i="11"/>
  <c r="L241" i="11"/>
  <c r="I241" i="11"/>
  <c r="O240" i="11"/>
  <c r="L240" i="11"/>
  <c r="I240" i="11"/>
  <c r="O236" i="11"/>
  <c r="L236" i="11"/>
  <c r="I236" i="11"/>
  <c r="O231" i="11"/>
  <c r="L231" i="11"/>
  <c r="I231" i="11"/>
  <c r="O227" i="11"/>
  <c r="L227" i="11"/>
  <c r="I227" i="11"/>
  <c r="O226" i="11"/>
  <c r="L226" i="11"/>
  <c r="I226" i="11"/>
  <c r="O223" i="11"/>
  <c r="L223" i="11"/>
  <c r="I223" i="11"/>
  <c r="O222" i="11"/>
  <c r="L222" i="11"/>
  <c r="I222" i="11"/>
  <c r="O220" i="11"/>
  <c r="L220" i="11"/>
  <c r="I220" i="11"/>
  <c r="O218" i="11"/>
  <c r="L218" i="11"/>
  <c r="I218" i="11"/>
  <c r="O207" i="11"/>
  <c r="L207" i="11"/>
  <c r="I207" i="11"/>
  <c r="O203" i="11"/>
  <c r="L203" i="11"/>
  <c r="I203" i="11"/>
  <c r="O199" i="11"/>
  <c r="L199" i="11"/>
  <c r="I199" i="11"/>
  <c r="O197" i="11"/>
  <c r="L197" i="11"/>
  <c r="I197" i="11"/>
  <c r="O194" i="11"/>
  <c r="L194" i="11"/>
  <c r="I194" i="11"/>
  <c r="O190" i="11"/>
  <c r="L190" i="11"/>
  <c r="I190" i="11"/>
  <c r="O186" i="11"/>
  <c r="L186" i="11"/>
  <c r="I186" i="11"/>
  <c r="O182" i="11"/>
  <c r="L182" i="11"/>
  <c r="I182" i="11"/>
  <c r="O180" i="11"/>
  <c r="L180" i="11"/>
  <c r="I180" i="11"/>
  <c r="O178" i="11"/>
  <c r="L178" i="11"/>
  <c r="I178" i="11"/>
  <c r="O174" i="11"/>
  <c r="L174" i="11"/>
  <c r="I174" i="11"/>
  <c r="O168" i="11"/>
  <c r="L168" i="11"/>
  <c r="I168" i="11"/>
  <c r="O167" i="11"/>
  <c r="L167" i="11"/>
  <c r="I167" i="11"/>
  <c r="O166" i="11"/>
  <c r="L166" i="11"/>
  <c r="I166" i="11"/>
  <c r="O162" i="11"/>
  <c r="L162" i="11"/>
  <c r="I162" i="11"/>
  <c r="O161" i="11"/>
  <c r="L161" i="11"/>
  <c r="I161" i="11"/>
  <c r="O158" i="11"/>
  <c r="L158" i="11"/>
  <c r="I158" i="11"/>
  <c r="O153" i="11"/>
  <c r="L153" i="11"/>
  <c r="I153" i="11"/>
  <c r="O151" i="11"/>
  <c r="L151" i="11"/>
  <c r="I151" i="11"/>
  <c r="O149" i="11"/>
  <c r="L149" i="11"/>
  <c r="I149" i="11"/>
  <c r="O147" i="11"/>
  <c r="L147" i="11"/>
  <c r="I147" i="11"/>
  <c r="O146" i="11"/>
  <c r="L146" i="11"/>
  <c r="I146" i="11"/>
  <c r="O141" i="11"/>
  <c r="L141" i="11"/>
  <c r="I141" i="11"/>
  <c r="O139" i="11"/>
  <c r="L139" i="11"/>
  <c r="I139" i="11"/>
  <c r="O137" i="11"/>
  <c r="L137" i="11"/>
  <c r="I137" i="11"/>
  <c r="O135" i="11"/>
  <c r="L135" i="11"/>
  <c r="I135" i="11"/>
  <c r="O134" i="11"/>
  <c r="L134" i="11"/>
  <c r="I134" i="11"/>
  <c r="O130" i="11"/>
  <c r="L130" i="11"/>
  <c r="I130" i="11"/>
  <c r="O129" i="11"/>
  <c r="L129" i="11"/>
  <c r="I129" i="11"/>
  <c r="O127" i="11"/>
  <c r="L127" i="11"/>
  <c r="I127" i="11"/>
  <c r="O126" i="11"/>
  <c r="L126" i="11"/>
  <c r="I126" i="11"/>
  <c r="O124" i="11"/>
  <c r="L124" i="11"/>
  <c r="I124" i="11"/>
  <c r="O122" i="11"/>
  <c r="L122" i="11"/>
  <c r="I122" i="11"/>
  <c r="O120" i="11"/>
  <c r="L120" i="11"/>
  <c r="I120" i="11"/>
  <c r="O119" i="11"/>
  <c r="L119" i="11"/>
  <c r="I119" i="11"/>
  <c r="O112" i="11"/>
  <c r="L112" i="11"/>
  <c r="I112" i="11"/>
  <c r="O111" i="11"/>
  <c r="L111" i="11"/>
  <c r="I111" i="11"/>
  <c r="O109" i="11"/>
  <c r="L109" i="11"/>
  <c r="I109" i="11"/>
  <c r="O107" i="11"/>
  <c r="L107" i="11"/>
  <c r="I107" i="11"/>
  <c r="O106" i="11"/>
  <c r="L106" i="11"/>
  <c r="I106" i="11"/>
  <c r="O102" i="11"/>
  <c r="L102" i="11"/>
  <c r="I102" i="11"/>
  <c r="O101" i="11"/>
  <c r="L101" i="11"/>
  <c r="I101" i="11"/>
  <c r="O100" i="11"/>
  <c r="L100" i="11"/>
  <c r="I100" i="11"/>
  <c r="O99" i="11"/>
  <c r="L99" i="11"/>
  <c r="I99" i="11"/>
  <c r="O98" i="11"/>
  <c r="L98" i="11"/>
  <c r="I98" i="11"/>
  <c r="O97" i="11"/>
  <c r="L97" i="11"/>
  <c r="I97" i="11"/>
  <c r="O96" i="11"/>
  <c r="L96" i="11"/>
  <c r="I96" i="11"/>
  <c r="O95" i="11"/>
  <c r="L95" i="11"/>
  <c r="I95" i="11"/>
  <c r="O92" i="11"/>
  <c r="L92" i="11"/>
  <c r="I92" i="11"/>
  <c r="O89" i="11"/>
  <c r="L89" i="11"/>
  <c r="I89" i="11"/>
  <c r="O88" i="11"/>
  <c r="L88" i="11"/>
  <c r="I88" i="11"/>
  <c r="O87" i="11"/>
  <c r="L87" i="11"/>
  <c r="I87" i="11"/>
  <c r="O84" i="11"/>
  <c r="L84" i="11"/>
  <c r="I84" i="11"/>
  <c r="O82" i="11"/>
  <c r="L82" i="11"/>
  <c r="I82" i="11"/>
  <c r="O81" i="11"/>
  <c r="L81" i="11"/>
  <c r="I81" i="11"/>
  <c r="O80" i="11"/>
  <c r="L80" i="11"/>
  <c r="I80" i="11"/>
  <c r="O78" i="11"/>
  <c r="L78" i="11"/>
  <c r="I78" i="11"/>
  <c r="O76" i="11"/>
  <c r="L76" i="11"/>
  <c r="I76" i="11"/>
  <c r="O75" i="11"/>
  <c r="L75" i="11"/>
  <c r="I75" i="11"/>
  <c r="O73" i="11"/>
  <c r="L73" i="11"/>
  <c r="I73" i="11"/>
  <c r="O71" i="11"/>
  <c r="L71" i="11"/>
  <c r="I71" i="11"/>
  <c r="O69" i="11"/>
  <c r="L69" i="11"/>
  <c r="I69" i="11"/>
  <c r="O67" i="11"/>
  <c r="L67" i="11"/>
  <c r="I67" i="11"/>
  <c r="O66" i="11"/>
  <c r="L66" i="11"/>
  <c r="I66" i="11"/>
  <c r="O56" i="11"/>
  <c r="L56" i="11"/>
  <c r="I56" i="11"/>
  <c r="O54" i="11"/>
  <c r="L54" i="11"/>
  <c r="I54" i="11"/>
  <c r="O53" i="11"/>
  <c r="L53" i="11"/>
  <c r="I53" i="11"/>
  <c r="O51" i="11"/>
  <c r="L51" i="11"/>
  <c r="I51" i="11"/>
  <c r="O50" i="11"/>
  <c r="L50" i="11"/>
  <c r="I50" i="11"/>
  <c r="O49" i="11"/>
  <c r="L49" i="11"/>
  <c r="I49" i="11"/>
  <c r="O43" i="11"/>
  <c r="L43" i="11"/>
  <c r="I43" i="11"/>
  <c r="O40" i="11"/>
  <c r="L40" i="11"/>
  <c r="I40" i="11"/>
  <c r="O38" i="11"/>
  <c r="L38" i="11"/>
  <c r="I38" i="11"/>
  <c r="O36" i="11"/>
  <c r="L36" i="11"/>
  <c r="I36" i="11"/>
  <c r="O34" i="11"/>
  <c r="L34" i="11"/>
  <c r="I34" i="11"/>
  <c r="O32" i="11"/>
  <c r="L32" i="11"/>
  <c r="I32" i="11"/>
  <c r="O29" i="11"/>
  <c r="L29" i="11"/>
  <c r="I29" i="11"/>
  <c r="O28" i="11"/>
  <c r="L28" i="11"/>
  <c r="I28" i="11"/>
  <c r="O20" i="11"/>
  <c r="L20" i="11"/>
  <c r="I20" i="11"/>
  <c r="O14" i="11"/>
  <c r="L14" i="11"/>
  <c r="I14" i="11"/>
  <c r="O13" i="11"/>
  <c r="L13" i="11"/>
  <c r="I13" i="11"/>
  <c r="O11" i="11"/>
  <c r="L11" i="11"/>
  <c r="I11" i="11"/>
  <c r="O9" i="11"/>
  <c r="L9" i="11"/>
  <c r="I9" i="11"/>
  <c r="O7" i="11"/>
  <c r="L7" i="11"/>
  <c r="I7" i="11"/>
  <c r="O5" i="11"/>
  <c r="L5" i="11"/>
  <c r="I5" i="11"/>
  <c r="O3" i="11"/>
  <c r="L3" i="11"/>
  <c r="I3" i="11"/>
  <c r="C58" i="1" l="1"/>
  <c r="D58" i="1"/>
  <c r="E58" i="1"/>
  <c r="F58" i="1"/>
  <c r="B58"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15" i="1"/>
  <c r="G58" i="1" s="1"/>
  <c r="C12" i="1"/>
  <c r="D12" i="1"/>
  <c r="E12" i="1"/>
  <c r="F12" i="1"/>
  <c r="B12" i="1"/>
  <c r="G4" i="1"/>
  <c r="G5" i="1"/>
  <c r="G6" i="1"/>
  <c r="G7" i="1"/>
  <c r="G8" i="1"/>
  <c r="G9" i="1"/>
  <c r="G10" i="1"/>
  <c r="G11" i="1"/>
  <c r="G3" i="1"/>
  <c r="G12" i="1" l="1"/>
</calcChain>
</file>

<file path=xl/sharedStrings.xml><?xml version="1.0" encoding="utf-8"?>
<sst xmlns="http://schemas.openxmlformats.org/spreadsheetml/2006/main" count="17593" uniqueCount="2132">
  <si>
    <t>US_L3NAME</t>
  </si>
  <si>
    <t>CT</t>
  </si>
  <si>
    <t>MA</t>
  </si>
  <si>
    <t>NY</t>
  </si>
  <si>
    <t>RI</t>
  </si>
  <si>
    <t>VT</t>
  </si>
  <si>
    <t>Atlantic Coastal Pine Barrens</t>
  </si>
  <si>
    <t>Eastern Great Lakes Lowlands</t>
  </si>
  <si>
    <t>Erie Drift Plain</t>
  </si>
  <si>
    <t>North Central Appalachians</t>
  </si>
  <si>
    <t>Northeastern Coastal Zone</t>
  </si>
  <si>
    <t>Northeastern Highlands</t>
  </si>
  <si>
    <t>Northern Allegheny Plateau</t>
  </si>
  <si>
    <t>Northern Piedmont</t>
  </si>
  <si>
    <t>Ridge and Valley</t>
  </si>
  <si>
    <t>Total</t>
  </si>
  <si>
    <t>US_L4NAME</t>
  </si>
  <si>
    <t>Acid Sensitive Adirondacks</t>
  </si>
  <si>
    <t>Berkshire Transition</t>
  </si>
  <si>
    <t>Boston Basin</t>
  </si>
  <si>
    <t>Cape Cod/Long Island</t>
  </si>
  <si>
    <t>Cattaraugus Hills</t>
  </si>
  <si>
    <t>Central Adirondacks</t>
  </si>
  <si>
    <t>Champlain Lowlands</t>
  </si>
  <si>
    <t>Connecticut Valley</t>
  </si>
  <si>
    <t>Delaware-Neversink Highlands</t>
  </si>
  <si>
    <t>Eastern Adirondack Foothills</t>
  </si>
  <si>
    <t>Erie/Ontario Lake Plain</t>
  </si>
  <si>
    <t>Finger Lakes Uplands and Gorges</t>
  </si>
  <si>
    <t>Glaciated Allegheny Hills</t>
  </si>
  <si>
    <t>Glaciated Low Allegheny Plateau</t>
  </si>
  <si>
    <t>Glaciated Reading Prong/Hudson Highlands</t>
  </si>
  <si>
    <t>Glaciated Triassic Lowlands</t>
  </si>
  <si>
    <t>Green Mountain Foothills</t>
  </si>
  <si>
    <t>Green Mountains/Berkshire Highlands</t>
  </si>
  <si>
    <t>Gulf of Maine Coastal Lowland</t>
  </si>
  <si>
    <t>Gulf of Maine Coastal Plain</t>
  </si>
  <si>
    <t>Hudson Valley</t>
  </si>
  <si>
    <t>Long Island Sound Coastal Lowland</t>
  </si>
  <si>
    <t>Low Lime Drift Plain</t>
  </si>
  <si>
    <t>Low Poconos</t>
  </si>
  <si>
    <t>Lower Worcester Plateau/Eastern Connecticut Upland</t>
  </si>
  <si>
    <t>Mohawk Valley</t>
  </si>
  <si>
    <t>Narragansett/Bristol Lowland</t>
  </si>
  <si>
    <t>Northern and Western Adirondack Foothills</t>
  </si>
  <si>
    <t>Northern Connecticut Valley</t>
  </si>
  <si>
    <t>Northern Glaciated Limestone Valleys</t>
  </si>
  <si>
    <t>Northern Glaciated Shale and Slate Valleys</t>
  </si>
  <si>
    <t>Ontario Lowlands</t>
  </si>
  <si>
    <t>Quebec/New England Boundary Mountains</t>
  </si>
  <si>
    <t>Southern New England Coastal Plains and Hills</t>
  </si>
  <si>
    <t>St. Lawrence Lowlands</t>
  </si>
  <si>
    <t>Taconic Foothills</t>
  </si>
  <si>
    <t>Taconic Mountains</t>
  </si>
  <si>
    <t>Tug Hill Transition</t>
  </si>
  <si>
    <t>Upper St. Lawrence Valley</t>
  </si>
  <si>
    <t>Vermont Piedmont</t>
  </si>
  <si>
    <t>Western New England Marble Valleys</t>
  </si>
  <si>
    <t>Worcester/Monadnock Plateau</t>
  </si>
  <si>
    <t>Unique_ID</t>
  </si>
  <si>
    <t>COMID</t>
  </si>
  <si>
    <t>Longitude</t>
  </si>
  <si>
    <t>Latitude</t>
  </si>
  <si>
    <t>Dataset</t>
  </si>
  <si>
    <t>WaterbodyN</t>
  </si>
  <si>
    <t>GNIS_NAME</t>
  </si>
  <si>
    <t>Exclude</t>
  </si>
  <si>
    <t>Reason</t>
  </si>
  <si>
    <t>QC_Issue</t>
  </si>
  <si>
    <t>QC_Notes_BB</t>
  </si>
  <si>
    <t>Name_Match_JS</t>
  </si>
  <si>
    <t>CatAreaSqKm</t>
  </si>
  <si>
    <t>DrArea_TolAnal</t>
  </si>
  <si>
    <t>DrArea_Src</t>
  </si>
  <si>
    <t>DrArea_orig</t>
  </si>
  <si>
    <t>WsAreaSqKm</t>
  </si>
  <si>
    <t>diff_DrArea_WsArea</t>
  </si>
  <si>
    <t>01-BLKE-0.1</t>
  </si>
  <si>
    <t>NY_DEC</t>
  </si>
  <si>
    <t>Black Creek</t>
  </si>
  <si>
    <t/>
  </si>
  <si>
    <t>No</t>
  </si>
  <si>
    <t>TRUE</t>
  </si>
  <si>
    <t>source</t>
  </si>
  <si>
    <t>01-FISN-2.4</t>
  </si>
  <si>
    <t>Fish Creek</t>
  </si>
  <si>
    <t>Maybe</t>
  </si>
  <si>
    <t>Sampling site straddles two catchments; kept COMID as original; changed FEATUREID to 15567047 from 15567049 to match COMID</t>
  </si>
  <si>
    <t>01-GILL-0.3</t>
  </si>
  <si>
    <t>Gill Creek</t>
  </si>
  <si>
    <t>01-GOTC-0.2</t>
  </si>
  <si>
    <t>Gott Creek</t>
  </si>
  <si>
    <t>Got Creek</t>
  </si>
  <si>
    <t>01-LSIS-2.4</t>
  </si>
  <si>
    <t>Little Sister Creek</t>
  </si>
  <si>
    <t>01-MURD-20.0</t>
  </si>
  <si>
    <t>Murder Creek</t>
  </si>
  <si>
    <t>01-PION-0.9</t>
  </si>
  <si>
    <t>Unnamed Tributary To Lake Erie</t>
  </si>
  <si>
    <t>Yes</t>
  </si>
  <si>
    <t>Flowline lacking; assuming correct FEATUREID; changed COMID to 15576765 from 15576767; renamed Unnamed Tributary To Lake Erie</t>
  </si>
  <si>
    <t>01-PLUT_N_T4-1.0</t>
  </si>
  <si>
    <t>Unnamed Tributary To North Branch Plum Bottom Creek</t>
  </si>
  <si>
    <t>DrArea value missing</t>
  </si>
  <si>
    <t>NA</t>
  </si>
  <si>
    <t>StreamCat_estimate</t>
  </si>
  <si>
    <t>01-STYB_T5-0.3</t>
  </si>
  <si>
    <t>Unnamed Tributary To Stony Brook</t>
  </si>
  <si>
    <t>01-TONA-103.5</t>
  </si>
  <si>
    <t>Tonawanda Creek</t>
  </si>
  <si>
    <t>01-VBUR-0.4</t>
  </si>
  <si>
    <t>Van  Buren Bay Creek</t>
  </si>
  <si>
    <t>02-BLBA-0.4</t>
  </si>
  <si>
    <t>Black Brook</t>
  </si>
  <si>
    <t>02-CASS-25.6</t>
  </si>
  <si>
    <t>Cassadaga Creek</t>
  </si>
  <si>
    <t>02-CASS-33.3</t>
  </si>
  <si>
    <t>02-RAWS-0.8</t>
  </si>
  <si>
    <t>Rawson Creek</t>
  </si>
  <si>
    <t>033901000010</t>
  </si>
  <si>
    <t>VT_DEC</t>
  </si>
  <si>
    <t>Burnt Meadow Brook 1.0</t>
  </si>
  <si>
    <t>Burnt Meadow Brook</t>
  </si>
  <si>
    <t>034100000015</t>
  </si>
  <si>
    <t>Piper Hill Brook 1.5</t>
  </si>
  <si>
    <t>03-BEAG-1.8</t>
  </si>
  <si>
    <t>Bald Eagle Creek</t>
  </si>
  <si>
    <t>03-BEEK-4.5</t>
  </si>
  <si>
    <t>Beaver Creek</t>
  </si>
  <si>
    <t>03-CHMO-8.6</t>
  </si>
  <si>
    <t>Chaumont River</t>
  </si>
  <si>
    <t>03-EMIL_E_T6-0.4</t>
  </si>
  <si>
    <t>Unnamed Tributary To East Branch Eighteenmile Creek</t>
  </si>
  <si>
    <t>East Branch Eighteenmile Creek</t>
  </si>
  <si>
    <t>exclude</t>
  </si>
  <si>
    <t>name mismatch</t>
  </si>
  <si>
    <t>FALSE</t>
  </si>
  <si>
    <t>03-FOMI_S-0.1</t>
  </si>
  <si>
    <t>South Branch Fourmile Creek</t>
  </si>
  <si>
    <t>03-FOMI-5.5</t>
  </si>
  <si>
    <t>Fourmile Creek</t>
  </si>
  <si>
    <t>03-GUFF-0.9</t>
  </si>
  <si>
    <t>Guffin Creek</t>
  </si>
  <si>
    <t>03-HRTB-2.2</t>
  </si>
  <si>
    <t>Hart Brook</t>
  </si>
  <si>
    <t>no attribute info</t>
  </si>
  <si>
    <t>Incorrect FEATUREID; changed to 21623135 from 21623161. No catchment for 21623135 available. Original WaterbodyN maintained.</t>
  </si>
  <si>
    <t>03-JEDO_T3-0.4</t>
  </si>
  <si>
    <t>Unnamed Tributary To Jeddo Creek</t>
  </si>
  <si>
    <t>03-JOHN-13.7</t>
  </si>
  <si>
    <t>Johnson Creek</t>
  </si>
  <si>
    <t>03-LSAM_N-7.9</t>
  </si>
  <si>
    <t>North Branch Little Salmon River</t>
  </si>
  <si>
    <t>03-MIDL-2.4</t>
  </si>
  <si>
    <t>Unnamed Tributary To Middleport Reservoir</t>
  </si>
  <si>
    <t>03-SAND_T21-4.0</t>
  </si>
  <si>
    <t>Unnamed Tributary To Sandy Creek</t>
  </si>
  <si>
    <t>03-TELV-12.8</t>
  </si>
  <si>
    <t>Twelvemile Creek</t>
  </si>
  <si>
    <t>03-YANT_T1c-0.2</t>
  </si>
  <si>
    <t>Unnamed Tributary To Yanty Creek</t>
  </si>
  <si>
    <t>040000000019</t>
  </si>
  <si>
    <t>Sacketts Brook 1.9</t>
  </si>
  <si>
    <t>Sacketts Brook</t>
  </si>
  <si>
    <t>04-BLAK_N_T1-1.1</t>
  </si>
  <si>
    <t>North Branch Black Creek</t>
  </si>
  <si>
    <t>04-BLAK_T16-0.8</t>
  </si>
  <si>
    <t>Unnamed Tributary To Black Creek</t>
  </si>
  <si>
    <t>04-BLAK_T7-3.0</t>
  </si>
  <si>
    <t>04-BLCE-5.2</t>
  </si>
  <si>
    <t>04-JCOX_S-3.7</t>
  </si>
  <si>
    <t>Unnamed Tributary To South Fork Jaycox Creek</t>
  </si>
  <si>
    <t>04-JCOX-4.6</t>
  </si>
  <si>
    <t>Jaycox Creek</t>
  </si>
  <si>
    <t>04-MCMI_S-5.0</t>
  </si>
  <si>
    <t>South Mcmillan Creek</t>
  </si>
  <si>
    <t>McMillan Creek</t>
  </si>
  <si>
    <t>MAYBE</t>
  </si>
  <si>
    <t>04-OATK-46.2</t>
  </si>
  <si>
    <t>Oatka Creek</t>
  </si>
  <si>
    <t>04-SPRG-10.1</t>
  </si>
  <si>
    <t>Spring Brook</t>
  </si>
  <si>
    <t>04-WCONI-0.6</t>
  </si>
  <si>
    <t>Conesus Lake Inlet</t>
  </si>
  <si>
    <t>04-WDIT-0.1</t>
  </si>
  <si>
    <t>West Ditch (Previous Twomile Ck)</t>
  </si>
  <si>
    <t>Twomile Creek</t>
  </si>
  <si>
    <t>04-WMRSG-0.2</t>
  </si>
  <si>
    <t>Marsh Creek</t>
  </si>
  <si>
    <t>05-CAMB-11.2</t>
  </si>
  <si>
    <t>Campbell Creek</t>
  </si>
  <si>
    <t>05-CBRO-1.8</t>
  </si>
  <si>
    <t>Coldbrook Creek</t>
  </si>
  <si>
    <t>05-STEO-35.7</t>
  </si>
  <si>
    <t>Canisteo River</t>
  </si>
  <si>
    <t>05-WINI_T2-1.2</t>
  </si>
  <si>
    <t>Winfield Creek</t>
  </si>
  <si>
    <t>06-FABS-5.0</t>
  </si>
  <si>
    <t>The Old Fly</t>
  </si>
  <si>
    <t>06-FLYS-0.7</t>
  </si>
  <si>
    <t>Fly Creek</t>
  </si>
  <si>
    <t>06-MADB-0.1</t>
  </si>
  <si>
    <t>Mad Brook</t>
  </si>
  <si>
    <t>06-NING-7.7</t>
  </si>
  <si>
    <t>Cheningo Creek</t>
  </si>
  <si>
    <t>07-BLDY-0.1</t>
  </si>
  <si>
    <t>Bloody Brook</t>
  </si>
  <si>
    <t>07-BUTL-3.5</t>
  </si>
  <si>
    <t>Butler Creek</t>
  </si>
  <si>
    <t>07-CANA-32.8</t>
  </si>
  <si>
    <t>Canandaigua Outlet</t>
  </si>
  <si>
    <t>07-COWA_T10-0.9</t>
  </si>
  <si>
    <t>Unnamed Tributary To Cowaselon Creek</t>
  </si>
  <si>
    <t>07-GEDD-1.4</t>
  </si>
  <si>
    <t>Geddes Brook</t>
  </si>
  <si>
    <t>07-HARB-0.5</t>
  </si>
  <si>
    <t>Harbor Brook</t>
  </si>
  <si>
    <t>07-HENC_T4-1.2</t>
  </si>
  <si>
    <t>Unnamed Tributary To Hencoop Creek</t>
  </si>
  <si>
    <t>07-JACB-1.9</t>
  </si>
  <si>
    <t>Jacobs Brook (Trib To Keuka L Outlet)</t>
  </si>
  <si>
    <t>07-LITR-0.2</t>
  </si>
  <si>
    <t>Little River</t>
  </si>
  <si>
    <t>07-MUDE-4.4</t>
  </si>
  <si>
    <t>Mud Creek</t>
  </si>
  <si>
    <t>07-MUSK-0.5</t>
  </si>
  <si>
    <t>Muskrat Creek</t>
  </si>
  <si>
    <t>07-NINE-0.7</t>
  </si>
  <si>
    <t>Ninemile Creek</t>
  </si>
  <si>
    <t>07-NORB_T10-1.5</t>
  </si>
  <si>
    <t>Unnamed Tributary To North Brook</t>
  </si>
  <si>
    <t>07-ONON_W_T7-1.5</t>
  </si>
  <si>
    <t>Unnamed Tributary To West Branch Onondaga Creek</t>
  </si>
  <si>
    <t>Incorrect COMID; changed to 21979271 from 21976985; Changed name from Harbor Brook to Unnamed Tributary To West Branch Onondaga Creek</t>
  </si>
  <si>
    <t>07-POBK_T4-1.5</t>
  </si>
  <si>
    <t>Unnamed Tributary To Pond Brook</t>
  </si>
  <si>
    <t>07-SNDR-1.5</t>
  </si>
  <si>
    <t>Sanders Creek</t>
  </si>
  <si>
    <t>DrArea value missing; Matches to South Branch Ley Creek</t>
  </si>
  <si>
    <t>07-WBOT-0.3</t>
  </si>
  <si>
    <t>Dead Creek</t>
  </si>
  <si>
    <t>080000000364</t>
  </si>
  <si>
    <t>Black River 36.4</t>
  </si>
  <si>
    <t>Black River</t>
  </si>
  <si>
    <t>081300000069</t>
  </si>
  <si>
    <t>Great Brook 6.9</t>
  </si>
  <si>
    <t>Great Brook</t>
  </si>
  <si>
    <t>08-BARE_T5-0.5</t>
  </si>
  <si>
    <t>White Lake Outlet</t>
  </si>
  <si>
    <t>08-BENE-0.2</t>
  </si>
  <si>
    <t>Benedict Creek</t>
  </si>
  <si>
    <t>08-BLAC-2.5</t>
  </si>
  <si>
    <t>08-MURM-3.4</t>
  </si>
  <si>
    <t>Murmur Creek</t>
  </si>
  <si>
    <t>09-ALLE-1.9</t>
  </si>
  <si>
    <t>Allen Brook</t>
  </si>
  <si>
    <t>09-BIBK-5.4</t>
  </si>
  <si>
    <t>Big Brook</t>
  </si>
  <si>
    <t>09-BLCH-0.2</t>
  </si>
  <si>
    <t>Blanchard Creek</t>
  </si>
  <si>
    <t>09-BRND-2.5</t>
  </si>
  <si>
    <t>Brandy Brook</t>
  </si>
  <si>
    <t>09-CEDL-0.1</t>
  </si>
  <si>
    <t>Cedar Lake Stream</t>
  </si>
  <si>
    <t>09-CHPW-11.0</t>
  </si>
  <si>
    <t>Chippewa Creek</t>
  </si>
  <si>
    <t>09-ENGL-17.6</t>
  </si>
  <si>
    <t>English River</t>
  </si>
  <si>
    <t>09-FARR-3.1</t>
  </si>
  <si>
    <t>Farrington Brook</t>
  </si>
  <si>
    <t>09-FSCR-9.2</t>
  </si>
  <si>
    <t>09-JEWT-3.1</t>
  </si>
  <si>
    <t>Jewett Creek</t>
  </si>
  <si>
    <t>09-LSAL_T1-1.0</t>
  </si>
  <si>
    <t>Unnamed Tributary To Little Salmon River</t>
  </si>
  <si>
    <t>09-LSUK-11.3</t>
  </si>
  <si>
    <t>Little Sucker Brook</t>
  </si>
  <si>
    <t>09-LTTL-13.2</t>
  </si>
  <si>
    <t>09-MARA-4.5</t>
  </si>
  <si>
    <t>Marion River</t>
  </si>
  <si>
    <t>09-OTTS-0.2</t>
  </si>
  <si>
    <t>Otter Creek</t>
  </si>
  <si>
    <t>09-PIKC-8.7</t>
  </si>
  <si>
    <t>Pike Creek</t>
  </si>
  <si>
    <t>Incorrect COMID; changed to 15448884 from 15448860; changed GNIS_NAME to Pike Creek</t>
  </si>
  <si>
    <t>09-PLMB-12.4</t>
  </si>
  <si>
    <t>Plumb Brook</t>
  </si>
  <si>
    <t>09-SCKE-16.4</t>
  </si>
  <si>
    <t>Sucker Brook</t>
  </si>
  <si>
    <t>09-SOAP-0.8</t>
  </si>
  <si>
    <t>Soapstone Creek</t>
  </si>
  <si>
    <t>09-TRAY-2.9</t>
  </si>
  <si>
    <t>Tracy Brook</t>
  </si>
  <si>
    <t>09-WHIK-0.8</t>
  </si>
  <si>
    <t>White Creek</t>
  </si>
  <si>
    <t>09-WSCK-3.4</t>
  </si>
  <si>
    <t>West Creek</t>
  </si>
  <si>
    <t>10-ARNO-0.1</t>
  </si>
  <si>
    <t>Arnold Brook</t>
  </si>
  <si>
    <t>10-BISH-0.6</t>
  </si>
  <si>
    <t>Bishop Brook</t>
  </si>
  <si>
    <t>10-CMIL-3.3</t>
  </si>
  <si>
    <t>Mill Brook</t>
  </si>
  <si>
    <t>10-COLW-0.7</t>
  </si>
  <si>
    <t>Cold Brook</t>
  </si>
  <si>
    <t>10-LGLN-0.5</t>
  </si>
  <si>
    <t>Lower Glen Lake Brook</t>
  </si>
  <si>
    <t>DrArea value missing; Matches to Halfway Creek</t>
  </si>
  <si>
    <t>10-LSAR_T10-0.3</t>
  </si>
  <si>
    <t>Unnamed Tributary To Upper Saranac Lake</t>
  </si>
  <si>
    <t>10-MILC-6.3</t>
  </si>
  <si>
    <t>10-NSAR_T7-0.8</t>
  </si>
  <si>
    <t>Unnamed Tributary To North Branch Saranac River</t>
  </si>
  <si>
    <t>North Branch Saranac River</t>
  </si>
  <si>
    <t>No flowline associated with the site - likely reach too small. Changed COMID to 9521253</t>
  </si>
  <si>
    <t>10-PUTM_T5-0.3</t>
  </si>
  <si>
    <t>Unnamed Tributary To Putnam Creek</t>
  </si>
  <si>
    <t>10-ROUT-1.3</t>
  </si>
  <si>
    <t>Rush Pond Outlet</t>
  </si>
  <si>
    <t>Incorrect COMID; no flowline associated with sampling site; changed COMID to 10313578 from 10313572;  Changed GNIS_NAME to Rush Pond Outlet</t>
  </si>
  <si>
    <t>10-TRAE-4.5</t>
  </si>
  <si>
    <t>10-TWOB-3.6</t>
  </si>
  <si>
    <t>Twobridge Brook</t>
  </si>
  <si>
    <t>10-URIL-0.4</t>
  </si>
  <si>
    <t>Riley Brook</t>
  </si>
  <si>
    <t>11-GORN-6.0</t>
  </si>
  <si>
    <t>Gordon Creek</t>
  </si>
  <si>
    <t>11-MOSE-12.8</t>
  </si>
  <si>
    <t>Moses Kill</t>
  </si>
  <si>
    <t>11-ROWL-0.5</t>
  </si>
  <si>
    <t>Rowland Hollow Creek</t>
  </si>
  <si>
    <t>11-SRUN-3.8</t>
  </si>
  <si>
    <t>Spring Run</t>
  </si>
  <si>
    <t>11-TEET-0.8</t>
  </si>
  <si>
    <t>Teeter Creek</t>
  </si>
  <si>
    <t>11-TOMH-12.2</t>
  </si>
  <si>
    <t>Tomhannock Creek</t>
  </si>
  <si>
    <t>12-ALPL_T11-2.1</t>
  </si>
  <si>
    <t>Unnamed Tributary To Alplaus Kill</t>
  </si>
  <si>
    <t>Incorrect FEATUREID; changed to 22744975 from 22744143; renamed GNIS_NAME to Unnamed Tributary To Alplaus Kill</t>
  </si>
  <si>
    <t>12-BARK-0.6</t>
  </si>
  <si>
    <t>Barker Creek</t>
  </si>
  <si>
    <t>13-BASC_T17-2.4</t>
  </si>
  <si>
    <t>Unnamed Tributary To Basic Creek</t>
  </si>
  <si>
    <t>13-BLKH-8.2</t>
  </si>
  <si>
    <t>13-BLKK-1.1</t>
  </si>
  <si>
    <t>13-EBCR-16.3</t>
  </si>
  <si>
    <t>East Branch Croton River</t>
  </si>
  <si>
    <t>13-FISH-16.3</t>
  </si>
  <si>
    <t>Fishkill Creek</t>
  </si>
  <si>
    <t>13-IDNK-0.5</t>
  </si>
  <si>
    <t>Indian Kill</t>
  </si>
  <si>
    <t>13-NOST-0.3</t>
  </si>
  <si>
    <t>Noster Kill</t>
  </si>
  <si>
    <t>13-QKER-0.9</t>
  </si>
  <si>
    <t>Quaker Creek</t>
  </si>
  <si>
    <t>13-QKER-1.0</t>
  </si>
  <si>
    <t>13-RHIN-4.3</t>
  </si>
  <si>
    <t>Rhinebeck Kill</t>
  </si>
  <si>
    <t>13-RIOG-0.7</t>
  </si>
  <si>
    <t>Rio Grande</t>
  </si>
  <si>
    <t>13-SPRO-9.2</t>
  </si>
  <si>
    <t>Sprout Creek</t>
  </si>
  <si>
    <t>13-WALK_T25-1.5</t>
  </si>
  <si>
    <t>Unnamed Tributary To Wallkill River</t>
  </si>
  <si>
    <t>13-WALK-35.6</t>
  </si>
  <si>
    <t>Wallkill River</t>
  </si>
  <si>
    <t>13-WBLKK-8.9</t>
  </si>
  <si>
    <t>13-WKLEI-0.6</t>
  </si>
  <si>
    <t>Kleine Kill</t>
  </si>
  <si>
    <t>14148</t>
  </si>
  <si>
    <t>CT_DEEP</t>
  </si>
  <si>
    <t>Bunnell Brook</t>
  </si>
  <si>
    <t>14199</t>
  </si>
  <si>
    <t>Fenton River</t>
  </si>
  <si>
    <t>14219</t>
  </si>
  <si>
    <t>Hammonasset River</t>
  </si>
  <si>
    <t>14235</t>
  </si>
  <si>
    <t>Hockanum River</t>
  </si>
  <si>
    <t>14239</t>
  </si>
  <si>
    <t>14273</t>
  </si>
  <si>
    <t>Limekiln Brook</t>
  </si>
  <si>
    <t>14296</t>
  </si>
  <si>
    <t>14393</t>
  </si>
  <si>
    <t>Farmington River</t>
  </si>
  <si>
    <t>DrArea value missing; changed WaterbodyN from Pequabuck River to Farmington River</t>
  </si>
  <si>
    <t>14414</t>
  </si>
  <si>
    <t>Quinnipiac River</t>
  </si>
  <si>
    <t>14434</t>
  </si>
  <si>
    <t>Salmon Creek</t>
  </si>
  <si>
    <t>14446</t>
  </si>
  <si>
    <t>Scantic River</t>
  </si>
  <si>
    <t>14467</t>
  </si>
  <si>
    <t>Sympaug Brook</t>
  </si>
  <si>
    <t>14474</t>
  </si>
  <si>
    <t>Transylvania Brook</t>
  </si>
  <si>
    <t>14502</t>
  </si>
  <si>
    <t>North Branch Park River</t>
  </si>
  <si>
    <t>14600</t>
  </si>
  <si>
    <t>Blackwell Brook</t>
  </si>
  <si>
    <t>14688</t>
  </si>
  <si>
    <t>Blackberry River</t>
  </si>
  <si>
    <t>14736</t>
  </si>
  <si>
    <t>Sherman Brook</t>
  </si>
  <si>
    <t>14763</t>
  </si>
  <si>
    <t>Ashaway River</t>
  </si>
  <si>
    <t>14784</t>
  </si>
  <si>
    <t>East Swamp Brook</t>
  </si>
  <si>
    <t>14859</t>
  </si>
  <si>
    <t>Shunock River</t>
  </si>
  <si>
    <t>14865</t>
  </si>
  <si>
    <t>Skungamaug River</t>
  </si>
  <si>
    <t>14879</t>
  </si>
  <si>
    <t>Hop River</t>
  </si>
  <si>
    <t>14-HURL-2.8</t>
  </si>
  <si>
    <t>Hurleyville Creek</t>
  </si>
  <si>
    <t>14-TENR-3.7</t>
  </si>
  <si>
    <t>Tenmile River</t>
  </si>
  <si>
    <t>14-WLAK-5.8</t>
  </si>
  <si>
    <t>White Lake Brook</t>
  </si>
  <si>
    <t>15000</t>
  </si>
  <si>
    <t>Hollenbeck River</t>
  </si>
  <si>
    <t>15008</t>
  </si>
  <si>
    <t>Moosup River</t>
  </si>
  <si>
    <t>15065</t>
  </si>
  <si>
    <t>Farm River</t>
  </si>
  <si>
    <t>15066</t>
  </si>
  <si>
    <t>Patton Brook</t>
  </si>
  <si>
    <t>15138</t>
  </si>
  <si>
    <t>Bantam River</t>
  </si>
  <si>
    <t>15171</t>
  </si>
  <si>
    <t>East Branch Salmon Brook</t>
  </si>
  <si>
    <t>15250</t>
  </si>
  <si>
    <t>Mattabesset River</t>
  </si>
  <si>
    <t>15312</t>
  </si>
  <si>
    <t>Beaver Brook</t>
  </si>
  <si>
    <t>15556</t>
  </si>
  <si>
    <t>Still River</t>
  </si>
  <si>
    <t>15702</t>
  </si>
  <si>
    <t>West Branch Salmon River</t>
  </si>
  <si>
    <t>Incorrect FEATUREID; changed to 6109095 from 61009099; left original WaterbodyN</t>
  </si>
  <si>
    <t>15832</t>
  </si>
  <si>
    <t>15857</t>
  </si>
  <si>
    <t>Mill River</t>
  </si>
  <si>
    <t>15-HACK-3.3</t>
  </si>
  <si>
    <t>Hackensack River</t>
  </si>
  <si>
    <t>15-MAWA-3.7</t>
  </si>
  <si>
    <t>Mahwah River</t>
  </si>
  <si>
    <t>15-RAMA-13.7</t>
  </si>
  <si>
    <t>Ramapo River</t>
  </si>
  <si>
    <t>16014</t>
  </si>
  <si>
    <t>Kitt Brook</t>
  </si>
  <si>
    <t>16042</t>
  </si>
  <si>
    <t>Indian River</t>
  </si>
  <si>
    <t>16195</t>
  </si>
  <si>
    <t>Iron Stream</t>
  </si>
  <si>
    <t>16202</t>
  </si>
  <si>
    <t>Coginchaug River</t>
  </si>
  <si>
    <t>16243</t>
  </si>
  <si>
    <t>Fivemile River</t>
  </si>
  <si>
    <t>16344</t>
  </si>
  <si>
    <t>Aspetuck River</t>
  </si>
  <si>
    <t>16517</t>
  </si>
  <si>
    <t>Blackledge River</t>
  </si>
  <si>
    <t>16546</t>
  </si>
  <si>
    <t>Butternut Brook</t>
  </si>
  <si>
    <t>16567</t>
  </si>
  <si>
    <t>Charters Brook</t>
  </si>
  <si>
    <t>16635</t>
  </si>
  <si>
    <t>Edson Brook</t>
  </si>
  <si>
    <t>16669</t>
  </si>
  <si>
    <t>Fort Hill Brook</t>
  </si>
  <si>
    <t>16686</t>
  </si>
  <si>
    <t>Gardner Brook</t>
  </si>
  <si>
    <t>16784</t>
  </si>
  <si>
    <t>Jeremy River</t>
  </si>
  <si>
    <t>16851</t>
  </si>
  <si>
    <t>16899</t>
  </si>
  <si>
    <t>Nepaug River</t>
  </si>
  <si>
    <t>16936</t>
  </si>
  <si>
    <t>Pachaug River</t>
  </si>
  <si>
    <t>16973</t>
  </si>
  <si>
    <t>Podunk River</t>
  </si>
  <si>
    <t>16-AMEN_T2-1.1</t>
  </si>
  <si>
    <t>Unnamed Tributary To Amenia Stream</t>
  </si>
  <si>
    <t>16-BOGH-0.3</t>
  </si>
  <si>
    <t>Bog Hollow Brook</t>
  </si>
  <si>
    <t>16-SWEL-0.1</t>
  </si>
  <si>
    <t>Seven Wells Brook</t>
  </si>
  <si>
    <t>16-SWMP-6.8</t>
  </si>
  <si>
    <t>Swamp River</t>
  </si>
  <si>
    <t>16-WEBA_T4-1.3</t>
  </si>
  <si>
    <t>Unnamed Tributary To Webatuck Creek</t>
  </si>
  <si>
    <t>16-WEBA-23.3</t>
  </si>
  <si>
    <t>Webatuck Creek</t>
  </si>
  <si>
    <t>17095</t>
  </si>
  <si>
    <t>Susquetonscut Brook</t>
  </si>
  <si>
    <t>171012000081</t>
  </si>
  <si>
    <t>Cookville Brook 8.1</t>
  </si>
  <si>
    <t>Cookville Brook</t>
  </si>
  <si>
    <t>17124</t>
  </si>
  <si>
    <t>171400000010</t>
  </si>
  <si>
    <t>Pike Hill Brook 1.0</t>
  </si>
  <si>
    <t>Pike Hill Brook</t>
  </si>
  <si>
    <t>171400000013</t>
  </si>
  <si>
    <t>Pike Hill Brook 1.3</t>
  </si>
  <si>
    <t>17211</t>
  </si>
  <si>
    <t>Wyassup Brook</t>
  </si>
  <si>
    <t>17448</t>
  </si>
  <si>
    <t>Pequonnock River</t>
  </si>
  <si>
    <t>17746</t>
  </si>
  <si>
    <t>Anguilla Brook</t>
  </si>
  <si>
    <t>17747</t>
  </si>
  <si>
    <t>17-BRWN-0.9</t>
  </si>
  <si>
    <t>Brown Creek</t>
  </si>
  <si>
    <t>17-BVDC-0.4</t>
  </si>
  <si>
    <t>Beaverdam Creek</t>
  </si>
  <si>
    <t>17-CARL-0.8</t>
  </si>
  <si>
    <t>Carlls River</t>
  </si>
  <si>
    <t>17-CARM-12.9</t>
  </si>
  <si>
    <t>Carmans River</t>
  </si>
  <si>
    <t>17-CARM-9.0</t>
  </si>
  <si>
    <t>17-EMED-0.4</t>
  </si>
  <si>
    <t>East Meadow Brook</t>
  </si>
  <si>
    <t>17-GREN-0.8</t>
  </si>
  <si>
    <t>Green River</t>
  </si>
  <si>
    <t>17-MASS-1.2</t>
  </si>
  <si>
    <t>Massapequa Creek</t>
  </si>
  <si>
    <t>17-MBUR-2.1</t>
  </si>
  <si>
    <t>Milburn Creek</t>
  </si>
  <si>
    <t>17-MIAN-14.2</t>
  </si>
  <si>
    <t>Mianus River</t>
  </si>
  <si>
    <t>17-MUDL-1.4</t>
  </si>
  <si>
    <t>17-NISS_E-2.6</t>
  </si>
  <si>
    <t>East Branch Nissequoque River</t>
  </si>
  <si>
    <t>17-OROW-0.6</t>
  </si>
  <si>
    <t>Orowoc Creek</t>
  </si>
  <si>
    <t>17-PECN-12.4</t>
  </si>
  <si>
    <t>Peconic River</t>
  </si>
  <si>
    <t>17-PECN-8.9</t>
  </si>
  <si>
    <t>17-PENA-1.4</t>
  </si>
  <si>
    <t>Penataquit Creek</t>
  </si>
  <si>
    <t>17-SAMP-2.1</t>
  </si>
  <si>
    <t>Sampawams Creek</t>
  </si>
  <si>
    <t>17-SANT-1.7</t>
  </si>
  <si>
    <t>Santapogue Creek</t>
  </si>
  <si>
    <t>17-SWML-1.4</t>
  </si>
  <si>
    <t>Sawmill Creek</t>
  </si>
  <si>
    <t>17-TERR-0.2</t>
  </si>
  <si>
    <t>Terrell River</t>
  </si>
  <si>
    <t>180300000042</t>
  </si>
  <si>
    <t>Peach Brook 4.2</t>
  </si>
  <si>
    <t>Peach Brook</t>
  </si>
  <si>
    <t>18436</t>
  </si>
  <si>
    <t>Pine Brook</t>
  </si>
  <si>
    <t>18495</t>
  </si>
  <si>
    <t>Latimer Brook</t>
  </si>
  <si>
    <t>18516</t>
  </si>
  <si>
    <t>Saugatuck River</t>
  </si>
  <si>
    <t>18930</t>
  </si>
  <si>
    <t>White Brook</t>
  </si>
  <si>
    <t>18933</t>
  </si>
  <si>
    <t>190300000008</t>
  </si>
  <si>
    <t>Wells River Trib 3 0.8</t>
  </si>
  <si>
    <t>191301000026</t>
  </si>
  <si>
    <t>East Brook 2.6</t>
  </si>
  <si>
    <t>East Brook</t>
  </si>
  <si>
    <t>192100000007</t>
  </si>
  <si>
    <t>Beaver Brook 0.7</t>
  </si>
  <si>
    <t>210300000147</t>
  </si>
  <si>
    <t>Joes Brook 14.7</t>
  </si>
  <si>
    <t>Joes Brook</t>
  </si>
  <si>
    <t>210300000173</t>
  </si>
  <si>
    <t>Joes Brook 17.3</t>
  </si>
  <si>
    <t>210500000008</t>
  </si>
  <si>
    <t>Water Andric 0.8</t>
  </si>
  <si>
    <t>Water Andric</t>
  </si>
  <si>
    <t>211104000013</t>
  </si>
  <si>
    <t>Roy Brook 1.3</t>
  </si>
  <si>
    <t>Roy Brook</t>
  </si>
  <si>
    <t>211226000001</t>
  </si>
  <si>
    <t>Bog Brook 0.1</t>
  </si>
  <si>
    <t>Bog Brook</t>
  </si>
  <si>
    <t>211226000002</t>
  </si>
  <si>
    <t>Bog Brook 0.2</t>
  </si>
  <si>
    <t>230000000003</t>
  </si>
  <si>
    <t>Neal Brook 0.3</t>
  </si>
  <si>
    <t>Neal Brook</t>
  </si>
  <si>
    <t>250000000010</t>
  </si>
  <si>
    <t>Cutler Mill Brook 1.0</t>
  </si>
  <si>
    <t>260000000128</t>
  </si>
  <si>
    <t>Paul Stream 12.8</t>
  </si>
  <si>
    <t>260300000029</t>
  </si>
  <si>
    <t>Wilke Brook</t>
  </si>
  <si>
    <t>280000000045</t>
  </si>
  <si>
    <t>Nulhegan River 4.5</t>
  </si>
  <si>
    <t>Nulhegan River</t>
  </si>
  <si>
    <t>280000000110</t>
  </si>
  <si>
    <t>Nulhegan River 11.0</t>
  </si>
  <si>
    <t>280000000130</t>
  </si>
  <si>
    <t>Nulhegan River 13.0</t>
  </si>
  <si>
    <t>280000000151</t>
  </si>
  <si>
    <t>Nulhegan River 15.1</t>
  </si>
  <si>
    <t>280300000001</t>
  </si>
  <si>
    <t>Black Branch Nulhegan River 0.1</t>
  </si>
  <si>
    <t>Black Branch Nulhegan River</t>
  </si>
  <si>
    <t>280700000001</t>
  </si>
  <si>
    <t>Stevens Brook 0.1</t>
  </si>
  <si>
    <t>Matches to major river; site is in small trib nearby</t>
  </si>
  <si>
    <t>281000000061</t>
  </si>
  <si>
    <t>Clay Hill Brook 6.1</t>
  </si>
  <si>
    <t>Clay Hill Brook</t>
  </si>
  <si>
    <t>360000000013</t>
  </si>
  <si>
    <t>Johns River 1.3</t>
  </si>
  <si>
    <t>Johns River</t>
  </si>
  <si>
    <t>360000000014</t>
  </si>
  <si>
    <t>Johns River 1.4</t>
  </si>
  <si>
    <t>360000000016</t>
  </si>
  <si>
    <t>Johns River 1.6</t>
  </si>
  <si>
    <t>360200000001</t>
  </si>
  <si>
    <t>Darling Hill Brook 0.1</t>
  </si>
  <si>
    <t>371200000010</t>
  </si>
  <si>
    <t>Orcutt Brook 1.0</t>
  </si>
  <si>
    <t>Orcutt Brook</t>
  </si>
  <si>
    <t>371200000039</t>
  </si>
  <si>
    <t>Orcutt Brook 3.9</t>
  </si>
  <si>
    <t>390000000305</t>
  </si>
  <si>
    <t>Black River 30.5</t>
  </si>
  <si>
    <t>390000000323</t>
  </si>
  <si>
    <t>Black River 32.3</t>
  </si>
  <si>
    <t>391200000009</t>
  </si>
  <si>
    <t>Brighton Brook 0.9</t>
  </si>
  <si>
    <t>Brighton Brook</t>
  </si>
  <si>
    <t>391201000001</t>
  </si>
  <si>
    <t>Brighton Brook Trib #1 0.1</t>
  </si>
  <si>
    <t>391201000002</t>
  </si>
  <si>
    <t>Brighton Brook Trib #1 0.2</t>
  </si>
  <si>
    <t>410200000005</t>
  </si>
  <si>
    <t>Saxe Brook 0.5</t>
  </si>
  <si>
    <t>Saxe Brook</t>
  </si>
  <si>
    <t>410200000010</t>
  </si>
  <si>
    <t>Saxe Brook 1.0</t>
  </si>
  <si>
    <t>421200000012</t>
  </si>
  <si>
    <t>Kelly Brook 1.2</t>
  </si>
  <si>
    <t>Missisquoi River</t>
  </si>
  <si>
    <t>421200000014</t>
  </si>
  <si>
    <t>Kelly Brook 1.4</t>
  </si>
  <si>
    <t>422100000023</t>
  </si>
  <si>
    <t>Hungerford Brook 2.3</t>
  </si>
  <si>
    <t>Hungerford Brook</t>
  </si>
  <si>
    <t>422100000039</t>
  </si>
  <si>
    <t>Hungerford Brook 3.9</t>
  </si>
  <si>
    <t>422104000001</t>
  </si>
  <si>
    <t>Hungerford Trib 4 0.1</t>
  </si>
  <si>
    <t>422104000008</t>
  </si>
  <si>
    <t>Hungerford Trib 4 0.8</t>
  </si>
  <si>
    <t>422800000010</t>
  </si>
  <si>
    <t>Mcgowan Brook 1.0</t>
  </si>
  <si>
    <t>McGowan Brook</t>
  </si>
  <si>
    <t>423100000145</t>
  </si>
  <si>
    <t>Black Creek 14.5</t>
  </si>
  <si>
    <t>423100000273</t>
  </si>
  <si>
    <t>Black Creek 27.3</t>
  </si>
  <si>
    <t>423114000022</t>
  </si>
  <si>
    <t>Elm Brook 2.2</t>
  </si>
  <si>
    <t>Elm Brook</t>
  </si>
  <si>
    <t>423200000001</t>
  </si>
  <si>
    <t>Morrow Brook 0.1</t>
  </si>
  <si>
    <t>Morrow Brook</t>
  </si>
  <si>
    <t>424000000001</t>
  </si>
  <si>
    <t>Giddings Brook 0.1</t>
  </si>
  <si>
    <t>Giddings Brook</t>
  </si>
  <si>
    <t>428300000000</t>
  </si>
  <si>
    <t>Coburn Brook 0.0</t>
  </si>
  <si>
    <t>Coburn Brook</t>
  </si>
  <si>
    <t>428300000003</t>
  </si>
  <si>
    <t>Coburn Brook 0.3</t>
  </si>
  <si>
    <t>430000000065</t>
  </si>
  <si>
    <t>Stevens Brook 6.5</t>
  </si>
  <si>
    <t>Stevens Brook</t>
  </si>
  <si>
    <t>430000000066</t>
  </si>
  <si>
    <t>Stevens Brook 6.6</t>
  </si>
  <si>
    <t>430000000068</t>
  </si>
  <si>
    <t>Stevens Brook 6.8</t>
  </si>
  <si>
    <t>430000000075</t>
  </si>
  <si>
    <t>Stevens Brook 7.5</t>
  </si>
  <si>
    <t>430100000032</t>
  </si>
  <si>
    <t>Jewett Brook 3.2</t>
  </si>
  <si>
    <t>Jewett Brook</t>
  </si>
  <si>
    <t>430100000041</t>
  </si>
  <si>
    <t>Jewett Brook 4.1</t>
  </si>
  <si>
    <t>460300000008</t>
  </si>
  <si>
    <t>Streeter Brook 0.8</t>
  </si>
  <si>
    <t>Streeter Brook</t>
  </si>
  <si>
    <t>460400000003</t>
  </si>
  <si>
    <t>Lamoille River Trib #4 0.3</t>
  </si>
  <si>
    <t>Lamoille River</t>
  </si>
  <si>
    <t>460400000005</t>
  </si>
  <si>
    <t>Lamoille River Trib #4 0.5</t>
  </si>
  <si>
    <t>460400000010</t>
  </si>
  <si>
    <t>Lamoille River Trib #4 1.0</t>
  </si>
  <si>
    <t>460600000014</t>
  </si>
  <si>
    <t>Deer Brook 1.4</t>
  </si>
  <si>
    <t>460600000023</t>
  </si>
  <si>
    <t>Deer Brook 2.3</t>
  </si>
  <si>
    <t>461100000130</t>
  </si>
  <si>
    <t>Browns River 13.0</t>
  </si>
  <si>
    <t>Browns River</t>
  </si>
  <si>
    <t>461102000010</t>
  </si>
  <si>
    <t>Morgan Brook 1.0</t>
  </si>
  <si>
    <t>461103000005</t>
  </si>
  <si>
    <t>Rogers Brook 0.5</t>
  </si>
  <si>
    <t>Rogers Brook</t>
  </si>
  <si>
    <t>461115000024</t>
  </si>
  <si>
    <t>The Creek 2.4</t>
  </si>
  <si>
    <t>Creek, The</t>
  </si>
  <si>
    <t>461200000030</t>
  </si>
  <si>
    <t>Mill Brook 3.0</t>
  </si>
  <si>
    <t>461206000001</t>
  </si>
  <si>
    <t>Wilkins Brook 0.1</t>
  </si>
  <si>
    <t>Wilkins Brook</t>
  </si>
  <si>
    <t>463218000019</t>
  </si>
  <si>
    <t>White Branch 1.9</t>
  </si>
  <si>
    <t>464300000038</t>
  </si>
  <si>
    <t>Ryder Brook 3.8</t>
  </si>
  <si>
    <t>Ryder Brook</t>
  </si>
  <si>
    <t>Incorrect FEATUREID; changed to 4586532 from 4586542; kept original waterbodyN</t>
  </si>
  <si>
    <t>470100000009</t>
  </si>
  <si>
    <t>Allen Brook 0.9</t>
  </si>
  <si>
    <t>470100000013</t>
  </si>
  <si>
    <t>Allen Brook 1.3</t>
  </si>
  <si>
    <t>470100000022</t>
  </si>
  <si>
    <t>Allen Brook 2.2</t>
  </si>
  <si>
    <t>470200000016</t>
  </si>
  <si>
    <t>Pond Brook 1.6</t>
  </si>
  <si>
    <t>Pond Brook</t>
  </si>
  <si>
    <t>480000000070</t>
  </si>
  <si>
    <t>Indian Brook 7.0</t>
  </si>
  <si>
    <t>Indian Brook</t>
  </si>
  <si>
    <t>490200000010</t>
  </si>
  <si>
    <t>Sunderland Brook 1.0</t>
  </si>
  <si>
    <t>490200000011</t>
  </si>
  <si>
    <t>Sunderland Brook 1.1</t>
  </si>
  <si>
    <t>490200000032</t>
  </si>
  <si>
    <t>Sunderland Brook 3.2</t>
  </si>
  <si>
    <t>490200000033</t>
  </si>
  <si>
    <t>Sunderland Brook 3.3</t>
  </si>
  <si>
    <t>490200000036</t>
  </si>
  <si>
    <t>Sunderland Brook 3.6</t>
  </si>
  <si>
    <t>490200000046</t>
  </si>
  <si>
    <t>Sunderland Brook 4.6</t>
  </si>
  <si>
    <t>490200000053</t>
  </si>
  <si>
    <t>Sunderland Brook 5.3</t>
  </si>
  <si>
    <t>490208000001</t>
  </si>
  <si>
    <t>Sunnyside Brook 0.1</t>
  </si>
  <si>
    <t>490215000002</t>
  </si>
  <si>
    <t>Sunderland Brook Trib 15 0.2</t>
  </si>
  <si>
    <t>490500000033</t>
  </si>
  <si>
    <t>Muddy Brook 3.3</t>
  </si>
  <si>
    <t>490501000006</t>
  </si>
  <si>
    <t>Allen Brook 0.6</t>
  </si>
  <si>
    <t>490504000002</t>
  </si>
  <si>
    <t>Muddy Brook Trib 4 0.2</t>
  </si>
  <si>
    <t>trib</t>
  </si>
  <si>
    <t>490504000005</t>
  </si>
  <si>
    <t>Muddy Brook Trib 4 0.5</t>
  </si>
  <si>
    <t>490504000007</t>
  </si>
  <si>
    <t>Muddy Brook Trib 4 0.7</t>
  </si>
  <si>
    <t>490508000015</t>
  </si>
  <si>
    <t>Sucker Brook 1.5</t>
  </si>
  <si>
    <t>490700000041</t>
  </si>
  <si>
    <t>Alder Brook 4.1</t>
  </si>
  <si>
    <t>Alder Brook</t>
  </si>
  <si>
    <t>495400000110</t>
  </si>
  <si>
    <t>North Branch Winooski River 11.0</t>
  </si>
  <si>
    <t>North Branch Winooski River</t>
  </si>
  <si>
    <t>495400000196</t>
  </si>
  <si>
    <t>North Branch Winooski River 19.6</t>
  </si>
  <si>
    <t>495612090002</t>
  </si>
  <si>
    <t>Orange Brook 0.2</t>
  </si>
  <si>
    <t>Orange Brook</t>
  </si>
  <si>
    <t>495622000040</t>
  </si>
  <si>
    <t>Martin Brook 4.0</t>
  </si>
  <si>
    <t>Martin Brook</t>
  </si>
  <si>
    <t>Incorrerct FEATUREID; changed to 4577988 from 4578236; kept original waterbodyN</t>
  </si>
  <si>
    <t>496304000009</t>
  </si>
  <si>
    <t>Pekin Brook 0.9</t>
  </si>
  <si>
    <t>Pekin Brook</t>
  </si>
  <si>
    <t>497300000039</t>
  </si>
  <si>
    <t>Marshfield Brook 3.9</t>
  </si>
  <si>
    <t>Marshfield Brook</t>
  </si>
  <si>
    <t>500000000021</t>
  </si>
  <si>
    <t>Potash Brook 2.1</t>
  </si>
  <si>
    <t>Potash Brook</t>
  </si>
  <si>
    <t>520000000120</t>
  </si>
  <si>
    <t>Laplatte River 12.0</t>
  </si>
  <si>
    <t>Platte River, La</t>
  </si>
  <si>
    <t>520000000125</t>
  </si>
  <si>
    <t>Laplatte River 12.5</t>
  </si>
  <si>
    <t>520000000149</t>
  </si>
  <si>
    <t>Laplatte River 14.9</t>
  </si>
  <si>
    <t>520100000012</t>
  </si>
  <si>
    <t>Mccabes Brook 1.2</t>
  </si>
  <si>
    <t>520100000013</t>
  </si>
  <si>
    <t>Mccabes Brook 1.3</t>
  </si>
  <si>
    <t>520100000014</t>
  </si>
  <si>
    <t>Mccabes Brook 1.4</t>
  </si>
  <si>
    <t>520100000021</t>
  </si>
  <si>
    <t>Mccabes Brook 2.1</t>
  </si>
  <si>
    <t>520700000005</t>
  </si>
  <si>
    <t>Laplatte River Trib #7 0.5</t>
  </si>
  <si>
    <t>534700000017</t>
  </si>
  <si>
    <t>Hogback Brook 1.7</t>
  </si>
  <si>
    <t>Lewis Creek</t>
  </si>
  <si>
    <t>540000000159</t>
  </si>
  <si>
    <t>Little Otter Creek 15.9</t>
  </si>
  <si>
    <t>No flowline associated with this reach - very small. Likely FEATUREID is correct when compared to satellite imagery. Changed COMID to 22220387 from 22220401.</t>
  </si>
  <si>
    <t>541000000033</t>
  </si>
  <si>
    <t>Mount Florona Brook 3.3</t>
  </si>
  <si>
    <t>Little Otter Creek</t>
  </si>
  <si>
    <t>541500000005</t>
  </si>
  <si>
    <t>Little Otter Creek Trib #15 0.5</t>
  </si>
  <si>
    <t>541600000002</t>
  </si>
  <si>
    <t>Norton Brook 0.2</t>
  </si>
  <si>
    <t>551006000026</t>
  </si>
  <si>
    <t>Beaver Brook 2.6</t>
  </si>
  <si>
    <t>551007000011</t>
  </si>
  <si>
    <t>Lemon Fair River Trib 7 1.1</t>
  </si>
  <si>
    <t>Lemon Fair River</t>
  </si>
  <si>
    <t>551009000031</t>
  </si>
  <si>
    <t>Lemon Fair River Trib 9 3.1</t>
  </si>
  <si>
    <t>551501100002</t>
  </si>
  <si>
    <t>Halnon Brook Trib 10 0.2</t>
  </si>
  <si>
    <t>Halnon Brook</t>
  </si>
  <si>
    <t>551503070004</t>
  </si>
  <si>
    <t>Alder Brook 0.4</t>
  </si>
  <si>
    <t>551503070019</t>
  </si>
  <si>
    <t>Alder Brook 1.9</t>
  </si>
  <si>
    <t>551800000011</t>
  </si>
  <si>
    <t>Pleasant Brook 1.1</t>
  </si>
  <si>
    <t>Pleasant Brook</t>
  </si>
  <si>
    <t>551901000013</t>
  </si>
  <si>
    <t>Seymour Brook 1.3</t>
  </si>
  <si>
    <t>Seymour Brook</t>
  </si>
  <si>
    <t>Incorrect FEATUREID; COMID 22221661 not found in records; changed FEATUREID to 22221661 from 22221781</t>
  </si>
  <si>
    <t>551901000032</t>
  </si>
  <si>
    <t>Seymour Brook 3.2</t>
  </si>
  <si>
    <t>552100000024</t>
  </si>
  <si>
    <t>Willow Brook 2.4</t>
  </si>
  <si>
    <t>Willow Brook</t>
  </si>
  <si>
    <t>Incorrect FEATUREID; COMID 22221687 not found in records; changed FEATUREID to 22221687 from 22221793</t>
  </si>
  <si>
    <t>552300000009</t>
  </si>
  <si>
    <t>Neshobe River 0.9</t>
  </si>
  <si>
    <t>Neshobe River</t>
  </si>
  <si>
    <t>552500000005</t>
  </si>
  <si>
    <t>Jones Brook 0.5</t>
  </si>
  <si>
    <t>Jones Brook</t>
  </si>
  <si>
    <t>552600000024</t>
  </si>
  <si>
    <t>Bresee Mill Brook 2.4</t>
  </si>
  <si>
    <t>Bresee Mill Brook</t>
  </si>
  <si>
    <t>552700000010</t>
  </si>
  <si>
    <t>Otter Creek Trib 27 1.0</t>
  </si>
  <si>
    <t>552700000011</t>
  </si>
  <si>
    <t>Otter Creek Trib 27 1.1</t>
  </si>
  <si>
    <t>552800000002</t>
  </si>
  <si>
    <t>Pomainville Brook 0.2</t>
  </si>
  <si>
    <t>553101000005</t>
  </si>
  <si>
    <t>Warner Brook 0.5</t>
  </si>
  <si>
    <t>large size mismatch</t>
  </si>
  <si>
    <t>Incorrect COMID; no flowline associated with sampling site; changed COMID to 22221803 from 22221701;  Changed GNIS_NAME to Warner Brook 0.5</t>
  </si>
  <si>
    <t>553102000042</t>
  </si>
  <si>
    <t>Sugar Hollow Brook 4.2</t>
  </si>
  <si>
    <t>Sugar Hollow Brook</t>
  </si>
  <si>
    <t>553600000095</t>
  </si>
  <si>
    <t>Tinmouth Channel 9.5</t>
  </si>
  <si>
    <t>553900000001</t>
  </si>
  <si>
    <t>Moon Brook 0.1</t>
  </si>
  <si>
    <t>Moon Brook</t>
  </si>
  <si>
    <t>553900000003</t>
  </si>
  <si>
    <t>Moon Brook 0.3</t>
  </si>
  <si>
    <t>553901000002</t>
  </si>
  <si>
    <t>Mussey Brook 0.2</t>
  </si>
  <si>
    <t>Mussey Brook</t>
  </si>
  <si>
    <t>553901000004</t>
  </si>
  <si>
    <t>Mussey Brook 0.4</t>
  </si>
  <si>
    <t>554400000002</t>
  </si>
  <si>
    <t>Airport Brook 0.2</t>
  </si>
  <si>
    <t>554800000001</t>
  </si>
  <si>
    <t>Button Brook 0.1</t>
  </si>
  <si>
    <t>560000000054</t>
  </si>
  <si>
    <t>East Creek South Fork 5.4</t>
  </si>
  <si>
    <t>East Creek South Fork 5.5</t>
  </si>
  <si>
    <t>560200000004</t>
  </si>
  <si>
    <t>East Creek North Fork 0.4</t>
  </si>
  <si>
    <t>North Fork East Creek</t>
  </si>
  <si>
    <t>560200000007</t>
  </si>
  <si>
    <t>East Creek North Fork 0.7</t>
  </si>
  <si>
    <t>560402000002</t>
  </si>
  <si>
    <t>Sanford Brook 0.2</t>
  </si>
  <si>
    <t>Sanford Brook</t>
  </si>
  <si>
    <t>560405000001</t>
  </si>
  <si>
    <t>Perch Pond Outlet 0.1</t>
  </si>
  <si>
    <t>South Fork East Creek</t>
  </si>
  <si>
    <t>570600000029</t>
  </si>
  <si>
    <t>Coggman Creek 2.9</t>
  </si>
  <si>
    <t>Coggman Creek</t>
  </si>
  <si>
    <t>570700000129</t>
  </si>
  <si>
    <t>Hubbardton River 12.9</t>
  </si>
  <si>
    <t>Hubbardton River</t>
  </si>
  <si>
    <t>570707000022</t>
  </si>
  <si>
    <t>Hubbardton River Trib 7 2.2</t>
  </si>
  <si>
    <t>570707000026</t>
  </si>
  <si>
    <t>Hubbardton River Trib 7 2.6</t>
  </si>
  <si>
    <t>570707000028</t>
  </si>
  <si>
    <t>Hubbardton River Trib 7 2.8</t>
  </si>
  <si>
    <t>571000000022</t>
  </si>
  <si>
    <t>Mud Brook 2.2</t>
  </si>
  <si>
    <t>Mud Brook</t>
  </si>
  <si>
    <t>571100000048</t>
  </si>
  <si>
    <t>Castleton River 4.8</t>
  </si>
  <si>
    <t>Castleton River</t>
  </si>
  <si>
    <t>571100000121</t>
  </si>
  <si>
    <t>Castleton River 12.1</t>
  </si>
  <si>
    <t>571100000181</t>
  </si>
  <si>
    <t>Castleton River 18.1</t>
  </si>
  <si>
    <t>590000000549</t>
  </si>
  <si>
    <t>Batten Kill 54.9</t>
  </si>
  <si>
    <t>Batten Kill</t>
  </si>
  <si>
    <t>591402000031</t>
  </si>
  <si>
    <t>Warm Brook 3.1</t>
  </si>
  <si>
    <t>Warm Brook</t>
  </si>
  <si>
    <t>600500000031</t>
  </si>
  <si>
    <t>Paran Creek 3.1</t>
  </si>
  <si>
    <t>Paran Creek</t>
  </si>
  <si>
    <t>600503000002</t>
  </si>
  <si>
    <t>Cold Spring Brook 0.2</t>
  </si>
  <si>
    <t>601002000001</t>
  </si>
  <si>
    <t>Barney Brook Wetland Trib 2 0.1</t>
  </si>
  <si>
    <t>South Stream</t>
  </si>
  <si>
    <t>601100000001</t>
  </si>
  <si>
    <t>South Stream 0.1</t>
  </si>
  <si>
    <t>Incorrect COMID; changed to 22290067 from 22290031; changed GNIS_NAME to South Stream</t>
  </si>
  <si>
    <t>601200000023</t>
  </si>
  <si>
    <t>Jewett Brook 2.3</t>
  </si>
  <si>
    <t>81300000042</t>
  </si>
  <si>
    <t>Great Brook 4.2</t>
  </si>
  <si>
    <t>Incorrect COMID; changed to 6090013 from 6090015; kept original waterbodyN</t>
  </si>
  <si>
    <t>LCT060100002</t>
  </si>
  <si>
    <t>Big Brook 0.2</t>
  </si>
  <si>
    <t>LCT060200004</t>
  </si>
  <si>
    <t>Benson Landing Tributary 0.4</t>
  </si>
  <si>
    <t>LCT080300001</t>
  </si>
  <si>
    <t>Lake Champlain Trib 0.1</t>
  </si>
  <si>
    <t>LCT160100005</t>
  </si>
  <si>
    <t>Thorpe Brook 0.5</t>
  </si>
  <si>
    <t>LCT170100027</t>
  </si>
  <si>
    <t>Holmes Creek 2.7</t>
  </si>
  <si>
    <t>Holmes Creek</t>
  </si>
  <si>
    <t>LCT72-050010</t>
  </si>
  <si>
    <t>Crooked Brook 1.0</t>
  </si>
  <si>
    <t>No flowline associated with this reach - very small. Likely FEATUREID is correct when compared to satellite imagery. Changed COMID to 4587304 from 4587154. Changed GNIS_NAME to Crooked Brook 1.0</t>
  </si>
  <si>
    <t>LCT72-050301</t>
  </si>
  <si>
    <t>Crooked Brook Trib 3 0.1</t>
  </si>
  <si>
    <t>No flowline associated with this reach - very small. Likely FEATUREID is correct when compared to satellite imagery. Changed COMID to 4587304 from 4587154. Changed GNIS_NAME to Crooked Brook Trib 3 0.1</t>
  </si>
  <si>
    <t>LCT800100003</t>
  </si>
  <si>
    <t>Trout Brook 0.3</t>
  </si>
  <si>
    <t>Trout Brook</t>
  </si>
  <si>
    <t>LCT800100007</t>
  </si>
  <si>
    <t>Trout Brook 0.7</t>
  </si>
  <si>
    <t>LCT800100008</t>
  </si>
  <si>
    <t>Trout Brook 0.8</t>
  </si>
  <si>
    <t>LCT800102001</t>
  </si>
  <si>
    <t>Trout Brook Trib 2 0.1</t>
  </si>
  <si>
    <t>LCT800102003</t>
  </si>
  <si>
    <t>Trout Brook Trib 2 0.3</t>
  </si>
  <si>
    <t>LCT910100019</t>
  </si>
  <si>
    <t>Carman Brook 1.9</t>
  </si>
  <si>
    <t>Carman Brook</t>
  </si>
  <si>
    <t>LCT910300015</t>
  </si>
  <si>
    <t>Youngman Brook 1.5</t>
  </si>
  <si>
    <t>Youngman Brook</t>
  </si>
  <si>
    <t>Incorrect FEATUREID; changed to 4590879 from 4590949</t>
  </si>
  <si>
    <t>LCT910300017</t>
  </si>
  <si>
    <t>Youngman Brook 1.7</t>
  </si>
  <si>
    <t>VTT130100006</t>
  </si>
  <si>
    <t>Newton Brook 0.6</t>
  </si>
  <si>
    <t>Newton Brook</t>
  </si>
  <si>
    <t>VTT161300023</t>
  </si>
  <si>
    <t>Manchester Brook 2.3</t>
  </si>
  <si>
    <t>Manchester Brook</t>
  </si>
  <si>
    <t>VTT162600001</t>
  </si>
  <si>
    <t>Hudson Brook 0.1</t>
  </si>
  <si>
    <t>Hudson Brook</t>
  </si>
  <si>
    <t>STATE_NAME</t>
  </si>
  <si>
    <t>StationID</t>
  </si>
  <si>
    <t>ICI_21</t>
  </si>
  <si>
    <t>IWI_21</t>
  </si>
  <si>
    <t>pcUrb_local</t>
  </si>
  <si>
    <t>pcAg_local</t>
  </si>
  <si>
    <t>DrArea_km2</t>
  </si>
  <si>
    <t>log10DrArea_km2</t>
  </si>
  <si>
    <t>pcSLOPE</t>
  </si>
  <si>
    <t>sqrt_pcSLOPE</t>
  </si>
  <si>
    <t>ElevCat</t>
  </si>
  <si>
    <t>sqrt_ElevCat</t>
  </si>
  <si>
    <t>MSST_avg</t>
  </si>
  <si>
    <t>B0874</t>
  </si>
  <si>
    <t>B0872</t>
  </si>
  <si>
    <t>B0879</t>
  </si>
  <si>
    <t>CTWS-BROAD</t>
  </si>
  <si>
    <t>CTWS-MAN</t>
  </si>
  <si>
    <t>B0883</t>
  </si>
  <si>
    <t>CTWS-W1061</t>
  </si>
  <si>
    <t>B0877</t>
  </si>
  <si>
    <t>CTWS-W2850</t>
  </si>
  <si>
    <t>B0878</t>
  </si>
  <si>
    <t>CTWS-LONG</t>
  </si>
  <si>
    <t>CTWS-RUSS</t>
  </si>
  <si>
    <t>B0873</t>
  </si>
  <si>
    <t>B0871</t>
  </si>
  <si>
    <t>CTWS-MILLHADUP</t>
  </si>
  <si>
    <t>B0887</t>
  </si>
  <si>
    <t>B0885</t>
  </si>
  <si>
    <t>RSN-DL01</t>
  </si>
  <si>
    <t>B0884</t>
  </si>
  <si>
    <t>B0875</t>
  </si>
  <si>
    <t>B0876</t>
  </si>
  <si>
    <t>B0892</t>
  </si>
  <si>
    <t>B0896</t>
  </si>
  <si>
    <t>B0902</t>
  </si>
  <si>
    <t>B0903</t>
  </si>
  <si>
    <t>RSN-EBT01</t>
  </si>
  <si>
    <t>B0893</t>
  </si>
  <si>
    <t>B0897</t>
  </si>
  <si>
    <t>RSN-GB01</t>
  </si>
  <si>
    <t>NEW-WORC4</t>
  </si>
  <si>
    <t>CP-WORST-R3</t>
  </si>
  <si>
    <t>CP-WORST-R1</t>
  </si>
  <si>
    <t>CP-WORST-P2</t>
  </si>
  <si>
    <t>NEW-WORC2</t>
  </si>
  <si>
    <t>B0868</t>
  </si>
  <si>
    <t>RSN-PHB01</t>
  </si>
  <si>
    <t>RSN-MP01</t>
  </si>
  <si>
    <t>B0927</t>
  </si>
  <si>
    <t>CP-BEST-P11</t>
  </si>
  <si>
    <t>RSN-EM02</t>
  </si>
  <si>
    <t>B0930</t>
  </si>
  <si>
    <t>CP-WORST-R2</t>
  </si>
  <si>
    <t>CP-BEST-R4</t>
  </si>
  <si>
    <t>RSN-WA01</t>
  </si>
  <si>
    <t>B0912</t>
  </si>
  <si>
    <t>B0923</t>
  </si>
  <si>
    <t>B0945</t>
  </si>
  <si>
    <t>CP-WORST-P6</t>
  </si>
  <si>
    <t>B0919</t>
  </si>
  <si>
    <t>B0928</t>
  </si>
  <si>
    <t>B0942</t>
  </si>
  <si>
    <t>B0910</t>
  </si>
  <si>
    <t>B0907</t>
  </si>
  <si>
    <t>B0908</t>
  </si>
  <si>
    <t>B0933</t>
  </si>
  <si>
    <t>B0926</t>
  </si>
  <si>
    <t>B0935</t>
  </si>
  <si>
    <t>B0936</t>
  </si>
  <si>
    <t>B0929</t>
  </si>
  <si>
    <t>B0909</t>
  </si>
  <si>
    <t>B0906</t>
  </si>
  <si>
    <t>B0866</t>
  </si>
  <si>
    <t>B0932</t>
  </si>
  <si>
    <t>LO-Best-R11</t>
  </si>
  <si>
    <t>B0842</t>
  </si>
  <si>
    <t>LO-BEST-R9</t>
  </si>
  <si>
    <t>LO-BEST-R7</t>
  </si>
  <si>
    <t>B0838</t>
  </si>
  <si>
    <t>B0934</t>
  </si>
  <si>
    <t>B0834</t>
  </si>
  <si>
    <t>TAU-W2910</t>
  </si>
  <si>
    <t>B0921</t>
  </si>
  <si>
    <t>LO-BEST-P6</t>
  </si>
  <si>
    <t>B0831</t>
  </si>
  <si>
    <t>TAU-W2377</t>
  </si>
  <si>
    <t>B0835</t>
  </si>
  <si>
    <t>TAU-W2402</t>
  </si>
  <si>
    <t>B0860</t>
  </si>
  <si>
    <t>TAU-W2894</t>
  </si>
  <si>
    <t>B0846</t>
  </si>
  <si>
    <t>TAU-W0858</t>
  </si>
  <si>
    <t>B0865</t>
  </si>
  <si>
    <t>LO-BEST-P14</t>
  </si>
  <si>
    <t>B0852</t>
  </si>
  <si>
    <t>TAU-W2833</t>
  </si>
  <si>
    <t>LO-BEST-P13</t>
  </si>
  <si>
    <t>TAU-W0821</t>
  </si>
  <si>
    <t>B0922</t>
  </si>
  <si>
    <t>B0849</t>
  </si>
  <si>
    <t>TAU-W2838</t>
  </si>
  <si>
    <t>TAU-W2832</t>
  </si>
  <si>
    <t>LO-BEST-P15</t>
  </si>
  <si>
    <t>TAU-W2830</t>
  </si>
  <si>
    <t>B0848</t>
  </si>
  <si>
    <t>B0925</t>
  </si>
  <si>
    <t>B0844</t>
  </si>
  <si>
    <t>LO-BEST-P2</t>
  </si>
  <si>
    <t>LO-BEST-P1</t>
  </si>
  <si>
    <t>B0468</t>
  </si>
  <si>
    <t>B0858</t>
  </si>
  <si>
    <t>RSN-TY01</t>
  </si>
  <si>
    <t>B0827</t>
  </si>
  <si>
    <t>B0843</t>
  </si>
  <si>
    <t>TAU-W2829</t>
  </si>
  <si>
    <t>B0918</t>
  </si>
  <si>
    <t>B0839</t>
  </si>
  <si>
    <t>NEW-BROC1</t>
  </si>
  <si>
    <t>B0836</t>
  </si>
  <si>
    <t>TAU-W0816</t>
  </si>
  <si>
    <t>LO-BEST-R2</t>
  </si>
  <si>
    <t>LO-BEST-P9</t>
  </si>
  <si>
    <t>TAU-W1490</t>
  </si>
  <si>
    <t>CP-WORST-P1</t>
  </si>
  <si>
    <t>NEW-BROC2</t>
  </si>
  <si>
    <t>TAU-W1494</t>
  </si>
  <si>
    <t>B0864</t>
  </si>
  <si>
    <t>B0905</t>
  </si>
  <si>
    <t>B0914</t>
  </si>
  <si>
    <t>B0862</t>
  </si>
  <si>
    <t>LO-BEST-P10</t>
  </si>
  <si>
    <t>B0931</t>
  </si>
  <si>
    <t>B0840</t>
  </si>
  <si>
    <t>B0837</t>
  </si>
  <si>
    <t>NEW-BROC3</t>
  </si>
  <si>
    <t>B0920</t>
  </si>
  <si>
    <t>TAU-W1497</t>
  </si>
  <si>
    <t>TAU-W2831</t>
  </si>
  <si>
    <t>TAU-W2836</t>
  </si>
  <si>
    <t>TAU-W1498</t>
  </si>
  <si>
    <t>B0911</t>
  </si>
  <si>
    <t>TAU-W2405</t>
  </si>
  <si>
    <t>B0863</t>
  </si>
  <si>
    <t>B0916</t>
  </si>
  <si>
    <t>TAU-W0318</t>
  </si>
  <si>
    <t>B0833</t>
  </si>
  <si>
    <t>NEW-BROC5</t>
  </si>
  <si>
    <t>TAU-W0317</t>
  </si>
  <si>
    <t>B0845</t>
  </si>
  <si>
    <t>B0854</t>
  </si>
  <si>
    <t>NEW-BROC6</t>
  </si>
  <si>
    <t>B0940</t>
  </si>
  <si>
    <t>TAU-W0868</t>
  </si>
  <si>
    <t>LO-WORST-P6</t>
  </si>
  <si>
    <t>B0841</t>
  </si>
  <si>
    <t>TAU-W0869</t>
  </si>
  <si>
    <t>LO-BEST-P12</t>
  </si>
  <si>
    <t>B0861</t>
  </si>
  <si>
    <t>B0132</t>
  </si>
  <si>
    <t>B0855</t>
  </si>
  <si>
    <t>B0847</t>
  </si>
  <si>
    <t>RSN-W2913</t>
  </si>
  <si>
    <t>B0832</t>
  </si>
  <si>
    <t>RSN-FHB01</t>
  </si>
  <si>
    <t>B0857</t>
  </si>
  <si>
    <t>CAPE-P6</t>
  </si>
  <si>
    <t>CAPE-P4</t>
  </si>
  <si>
    <t>CAPE-P3</t>
  </si>
  <si>
    <t>CAPE-P1</t>
  </si>
  <si>
    <t>B0850</t>
  </si>
  <si>
    <t>CAPE-P5</t>
  </si>
  <si>
    <t>B0851</t>
  </si>
  <si>
    <t>CP-BEST-P14</t>
  </si>
  <si>
    <t>CP-BEST-P5</t>
  </si>
  <si>
    <t>CP-BEST-P12</t>
  </si>
  <si>
    <t>CP-BEST-P15</t>
  </si>
  <si>
    <t>CP-BEST-P13</t>
  </si>
  <si>
    <t>CP-BEST-P4</t>
  </si>
  <si>
    <t>LO-BEST-P4</t>
  </si>
  <si>
    <t>CP-BEST-P1</t>
  </si>
  <si>
    <t>B0829</t>
  </si>
  <si>
    <t>RSN-RTB</t>
  </si>
  <si>
    <t>CP-BEST-P2</t>
  </si>
  <si>
    <t>CP-BEST-P7</t>
  </si>
  <si>
    <t>CP-BEST-R2</t>
  </si>
  <si>
    <t>CP-BEST-R1</t>
  </si>
  <si>
    <t>CP-BEST-P6</t>
  </si>
  <si>
    <t>CP-BEST-P10</t>
  </si>
  <si>
    <t>LO-WORST-P4</t>
  </si>
  <si>
    <t>LO-WORST-R2</t>
  </si>
  <si>
    <t>LO-WORST-P8</t>
  </si>
  <si>
    <t>LO-WORST-P3</t>
  </si>
  <si>
    <t>LO-Worst-R1</t>
  </si>
  <si>
    <t>LO-WORST-P1</t>
  </si>
  <si>
    <t>B0869</t>
  </si>
  <si>
    <t>dr area</t>
  </si>
  <si>
    <t>Valid N</t>
  </si>
  <si>
    <t>Mean</t>
  </si>
  <si>
    <t>Minimum</t>
  </si>
  <si>
    <t>Maximum</t>
  </si>
  <si>
    <t>Std.Dev.</t>
  </si>
  <si>
    <t>25th percentile</t>
  </si>
  <si>
    <t>75th percentile</t>
  </si>
  <si>
    <t>10th percentile</t>
  </si>
  <si>
    <t>90th percentile</t>
  </si>
  <si>
    <t>50th percentile</t>
  </si>
  <si>
    <t>Metric (Abbrev)</t>
  </si>
  <si>
    <t>Description</t>
  </si>
  <si>
    <t>Source</t>
  </si>
  <si>
    <t>EPA StreamCat (Thornbrugh et al. 2018, Johnson et al. 2019)</t>
  </si>
  <si>
    <t>% of catchment area classified as developed, low-intensity land use (NLCD 2011 class 22) + medium-intensity land use (NLCD 2011 class 23) + high-intensity land use (NLCD 2011 class 24)</t>
  </si>
  <si>
    <t>% of catchment area classified as hay land use (NLCD 2011 class 81) + crop land use (NLCD 2011 class 82)</t>
  </si>
  <si>
    <t>Mean catchment elevation (m). Obtained from the NHDPlusV2 snapshot of the National Elevation Datasets (NED). Data are distributed through NHDPlusV2 website by HydroRegion.</t>
  </si>
  <si>
    <t>EPA StreamCat (Carlisle et al. 2009)</t>
  </si>
  <si>
    <t>Slope of flowline (meters/meters) based on smoothed elevations; a value of -9998 means that no slope value is available. See NHDPlusV2 user guide for information about slope computation. Multiplied by 100 to convert to a percentage</t>
  </si>
  <si>
    <t>EPA StreamCat (NLCD 2016 - Dewitz 2019)</t>
  </si>
  <si>
    <t>EPA StreamCat (NLCD 2016 - NLCD 2016 - Dewitz 2019)</t>
  </si>
  <si>
    <r>
      <t xml:space="preserve">NHDPlusV2 (McKay et al. 2012) </t>
    </r>
    <r>
      <rPr>
        <sz val="11"/>
        <color theme="1"/>
        <rFont val="Calibri"/>
        <family val="2"/>
        <scheme val="minor"/>
      </rPr>
      <t>\NHDPlusAttributes\ElevSlope</t>
    </r>
  </si>
  <si>
    <t>Index of Catchment Integrity version 2.1 (ICI_21)</t>
  </si>
  <si>
    <t>Index of Watershed Integrity version 2.1 (IWI_21)</t>
  </si>
  <si>
    <t>% Urban land use - local catchment scale, based on NLCD 2016 (pcUrb_local)</t>
  </si>
  <si>
    <t>% Agricultural land use - local catchment scale, based on NLCD 2016 (pcAg_local)</t>
  </si>
  <si>
    <t xml:space="preserve">Elevation - local catchment scale (m) (ElevCat) </t>
  </si>
  <si>
    <t>Scoring scale</t>
  </si>
  <si>
    <t>0 (worst) to 1 (best)</t>
  </si>
  <si>
    <t>0 to 100%</t>
  </si>
  <si>
    <t>Overall watershed condition at the total watershed scale. Scored based on six components: hydrologic regulation, regulation of water chemistry, sediment regulation, hydrologic connectivity, temperature regulation, and habitat provision</t>
  </si>
  <si>
    <t>Watershed area based on exact delineations where available; where not available, based on EPA StreamCat (estimate from NHDPlusV2 stream segment outlet, i.e., at the most downstream location of the vector line segment</t>
  </si>
  <si>
    <t>exact delineation or EPA StreamCat estimate (Wang et al. 2011)</t>
  </si>
  <si>
    <t>Disturbance variables</t>
  </si>
  <si>
    <t>Natural variables</t>
  </si>
  <si>
    <t>TaxaID</t>
  </si>
  <si>
    <t>ICI_opt</t>
  </si>
  <si>
    <t>ICI_cat</t>
  </si>
  <si>
    <t>IWI_opt</t>
  </si>
  <si>
    <t>IWI_cat</t>
  </si>
  <si>
    <t>PctUrb_opt</t>
  </si>
  <si>
    <t>PctUrb_cat</t>
  </si>
  <si>
    <t>PctAg_opt</t>
  </si>
  <si>
    <t>ICI_tol</t>
  </si>
  <si>
    <t>IWI_tol</t>
  </si>
  <si>
    <t>PctAg_tol</t>
  </si>
  <si>
    <t>PctUrb_tol</t>
  </si>
  <si>
    <t>Unniella multivirga</t>
  </si>
  <si>
    <t>Intolerant</t>
  </si>
  <si>
    <t>Tanytarsus guerlus</t>
  </si>
  <si>
    <t>Intermediate</t>
  </si>
  <si>
    <t>Borderline-Tol</t>
  </si>
  <si>
    <t>Hexagenia</t>
  </si>
  <si>
    <t>Maccaffertium vicarium</t>
  </si>
  <si>
    <t>Chloroperlidae</t>
  </si>
  <si>
    <t>Tanypodini</t>
  </si>
  <si>
    <t>Tolerant</t>
  </si>
  <si>
    <t>Tanypus</t>
  </si>
  <si>
    <t>Diphetor</t>
  </si>
  <si>
    <t>Diphetor hageni</t>
  </si>
  <si>
    <t>Stenonema femoratum</t>
  </si>
  <si>
    <t>Borderline-Intol</t>
  </si>
  <si>
    <t>Nemotaulius</t>
  </si>
  <si>
    <t>Sweltsa</t>
  </si>
  <si>
    <t>Dixella</t>
  </si>
  <si>
    <t>Tallaperla</t>
  </si>
  <si>
    <t>Ephemeridae</t>
  </si>
  <si>
    <t>Neostempellina</t>
  </si>
  <si>
    <t>Neostempellina reissi</t>
  </si>
  <si>
    <t>Dixidae</t>
  </si>
  <si>
    <t>Isoperla bilineata</t>
  </si>
  <si>
    <t>Leptohyphidae</t>
  </si>
  <si>
    <t>Tricorythodes</t>
  </si>
  <si>
    <t>Paralauterborniella nigrohalterale</t>
  </si>
  <si>
    <t>Ophiogomphus</t>
  </si>
  <si>
    <t>Pteronarcyidae</t>
  </si>
  <si>
    <t>Pteronarcys</t>
  </si>
  <si>
    <t>Ephemera</t>
  </si>
  <si>
    <t>Teloganopsis</t>
  </si>
  <si>
    <t>Teloganopsis deficiens</t>
  </si>
  <si>
    <t>Ephemerella</t>
  </si>
  <si>
    <t>Hexatoma</t>
  </si>
  <si>
    <t>Limoniinae</t>
  </si>
  <si>
    <t>Rhyacophila minora</t>
  </si>
  <si>
    <t>Anchytarsus</t>
  </si>
  <si>
    <t>Anchytarsus bicolor</t>
  </si>
  <si>
    <t>Ptilodactylidae</t>
  </si>
  <si>
    <t>Hydatophylax argus</t>
  </si>
  <si>
    <t>Ephemerellidae</t>
  </si>
  <si>
    <t>Eurylophella</t>
  </si>
  <si>
    <t>Dolophilodes</t>
  </si>
  <si>
    <t>Eurylophella funeralis</t>
  </si>
  <si>
    <t>Stempellina</t>
  </si>
  <si>
    <t>Mideopsidae</t>
  </si>
  <si>
    <t>Mideopsis</t>
  </si>
  <si>
    <t>Cloeon dipterum</t>
  </si>
  <si>
    <t>Coelotanypus</t>
  </si>
  <si>
    <t>Siphlonuridae</t>
  </si>
  <si>
    <t>Culicoides</t>
  </si>
  <si>
    <t>Gomphus</t>
  </si>
  <si>
    <t>Odontomesa</t>
  </si>
  <si>
    <t>Sperchonopsis</t>
  </si>
  <si>
    <t>Helisoma trivolvis</t>
  </si>
  <si>
    <t>Perlodidae</t>
  </si>
  <si>
    <t>Neocloeon</t>
  </si>
  <si>
    <t>Oxyethira</t>
  </si>
  <si>
    <t>Hydropsyche slossonae</t>
  </si>
  <si>
    <t>Simulium jenningsi</t>
  </si>
  <si>
    <t>Chrysops</t>
  </si>
  <si>
    <t>Chromagrion</t>
  </si>
  <si>
    <t>Sphaeromias</t>
  </si>
  <si>
    <t>Isoperla</t>
  </si>
  <si>
    <t>Probezzia</t>
  </si>
  <si>
    <t>Nilothauma</t>
  </si>
  <si>
    <t>Stilocladius</t>
  </si>
  <si>
    <t>Diplectrona modesta</t>
  </si>
  <si>
    <t>Hydatophylax</t>
  </si>
  <si>
    <t>Gomphidae</t>
  </si>
  <si>
    <t>Caenidae</t>
  </si>
  <si>
    <t>Caenis</t>
  </si>
  <si>
    <t>Diplectrona</t>
  </si>
  <si>
    <t>Libellulidae</t>
  </si>
  <si>
    <t>Trissopelopia</t>
  </si>
  <si>
    <t>Pycnopsyche</t>
  </si>
  <si>
    <t>Leptophlebia</t>
  </si>
  <si>
    <t>Paramerina</t>
  </si>
  <si>
    <t>Acerpenna macdunnoughi</t>
  </si>
  <si>
    <t>Pseudochironomini</t>
  </si>
  <si>
    <t>Pseudochironomus</t>
  </si>
  <si>
    <t>Ferrissia parallela</t>
  </si>
  <si>
    <t>Staphylinidae</t>
  </si>
  <si>
    <t>Plauditus</t>
  </si>
  <si>
    <t>Phryganeidae</t>
  </si>
  <si>
    <t>Paralauterborniella</t>
  </si>
  <si>
    <t>Cryptotendipes</t>
  </si>
  <si>
    <t>Ptilostomis</t>
  </si>
  <si>
    <t>Tabanidae</t>
  </si>
  <si>
    <t>Baetis tricaudatus complex</t>
  </si>
  <si>
    <t>Leuctra</t>
  </si>
  <si>
    <t>Leptophlebiidae</t>
  </si>
  <si>
    <t>Cladopelma</t>
  </si>
  <si>
    <t>Limnephilidae</t>
  </si>
  <si>
    <t>Pagastia</t>
  </si>
  <si>
    <t>Acroneuria</t>
  </si>
  <si>
    <t>Parachaetocladius</t>
  </si>
  <si>
    <t>Campeloma decisum</t>
  </si>
  <si>
    <t>Dubiraphia minima</t>
  </si>
  <si>
    <t>Leuctridae</t>
  </si>
  <si>
    <t>Basiaeschna</t>
  </si>
  <si>
    <t>Unniella</t>
  </si>
  <si>
    <t>Hyalella azteca</t>
  </si>
  <si>
    <t>Athericidae</t>
  </si>
  <si>
    <t>Atherix</t>
  </si>
  <si>
    <t>Amnicola limosus</t>
  </si>
  <si>
    <t>Limnephilus</t>
  </si>
  <si>
    <t>Dixa</t>
  </si>
  <si>
    <t>Valvatidae</t>
  </si>
  <si>
    <t>Labiobaetis frondalis</t>
  </si>
  <si>
    <t>Psectrocladius</t>
  </si>
  <si>
    <t>Acerpenna</t>
  </si>
  <si>
    <t>Paraleptophlebia/Neoleptophlebia</t>
  </si>
  <si>
    <t>Perlidae</t>
  </si>
  <si>
    <t>Callibaetis</t>
  </si>
  <si>
    <t>Nilotanypus</t>
  </si>
  <si>
    <t>Rhyacophila</t>
  </si>
  <si>
    <t>Rhyacophilidae</t>
  </si>
  <si>
    <t>Acroneuria abnormis</t>
  </si>
  <si>
    <t>Culicidae</t>
  </si>
  <si>
    <t>Synurella</t>
  </si>
  <si>
    <t>Synurella chamberlaini</t>
  </si>
  <si>
    <t>Labiobaetis</t>
  </si>
  <si>
    <t>Endochironomus</t>
  </si>
  <si>
    <t>Parametriocnemus</t>
  </si>
  <si>
    <t>Nemouridae</t>
  </si>
  <si>
    <t>Calopteryx maculata</t>
  </si>
  <si>
    <t>Heterotrissocladius marcidus group</t>
  </si>
  <si>
    <t>Dubiraphia quadrinotata</t>
  </si>
  <si>
    <t>Anopheles</t>
  </si>
  <si>
    <t>Paratanytarsus longistylus</t>
  </si>
  <si>
    <t>Anafroptilum/Neocloeon/Procloeon</t>
  </si>
  <si>
    <t>Heterotrissocladius</t>
  </si>
  <si>
    <t>Nigronia serricornis</t>
  </si>
  <si>
    <t>Orconectes virilis</t>
  </si>
  <si>
    <t>Peltoperlidae</t>
  </si>
  <si>
    <t>Ferrissia fragilis</t>
  </si>
  <si>
    <t>Apsectrotanypus</t>
  </si>
  <si>
    <t>Orthocladius (Symposiocladius) lignicola</t>
  </si>
  <si>
    <t>Oulimnius</t>
  </si>
  <si>
    <t>Capniidae</t>
  </si>
  <si>
    <t>Gyrinus</t>
  </si>
  <si>
    <t>Lepidostoma</t>
  </si>
  <si>
    <t>Lepidostomatidae</t>
  </si>
  <si>
    <t>Ferrissia</t>
  </si>
  <si>
    <t>Hydropsyche morosa group</t>
  </si>
  <si>
    <t>Basiaeschna janata</t>
  </si>
  <si>
    <t>Neoporus</t>
  </si>
  <si>
    <t>Optioservus tardella</t>
  </si>
  <si>
    <t>Hydroporini</t>
  </si>
  <si>
    <t>Paraponyx</t>
  </si>
  <si>
    <t>Ceratopogoninae</t>
  </si>
  <si>
    <t>Ceratopogonidae</t>
  </si>
  <si>
    <t>Dryopidae</t>
  </si>
  <si>
    <t>Dicranota</t>
  </si>
  <si>
    <t>Cladotanytarsus</t>
  </si>
  <si>
    <t>Gyrinidae</t>
  </si>
  <si>
    <t>Ectopria</t>
  </si>
  <si>
    <t>Helichus</t>
  </si>
  <si>
    <t>Nigronia</t>
  </si>
  <si>
    <t>Gyraulus parvus</t>
  </si>
  <si>
    <t>Bezzia/Palpomyia</t>
  </si>
  <si>
    <t>Molanna</t>
  </si>
  <si>
    <t>Molannidae</t>
  </si>
  <si>
    <t>Oligostomis</t>
  </si>
  <si>
    <t>Psephenidae</t>
  </si>
  <si>
    <t>Oulimnius latiusculus</t>
  </si>
  <si>
    <t>Psephenus</t>
  </si>
  <si>
    <t>Psephenus herricki</t>
  </si>
  <si>
    <t>Hydroporus</t>
  </si>
  <si>
    <t>Cordulegastridae</t>
  </si>
  <si>
    <t>Baetidae</t>
  </si>
  <si>
    <t>Acerpenna pygmaea</t>
  </si>
  <si>
    <t>Neoplasta</t>
  </si>
  <si>
    <t>Hydropsychinae</t>
  </si>
  <si>
    <t>Galba</t>
  </si>
  <si>
    <t>Optioservus</t>
  </si>
  <si>
    <t>Paragnetina</t>
  </si>
  <si>
    <t>Cordulegaster/Zoraena</t>
  </si>
  <si>
    <t>Aulodrilus pigueti</t>
  </si>
  <si>
    <t>Sialidae</t>
  </si>
  <si>
    <t>Sialis</t>
  </si>
  <si>
    <t>Labrundinia</t>
  </si>
  <si>
    <t>Campeloma</t>
  </si>
  <si>
    <t>Tvetenia paucunca</t>
  </si>
  <si>
    <t>Dineutus</t>
  </si>
  <si>
    <t>Hydrobius</t>
  </si>
  <si>
    <t>Haliplus</t>
  </si>
  <si>
    <t>Soyedina</t>
  </si>
  <si>
    <t>Baetis</t>
  </si>
  <si>
    <t>Optioservus fastiditus group</t>
  </si>
  <si>
    <t>Corduliidae</t>
  </si>
  <si>
    <t>Natarsia</t>
  </si>
  <si>
    <t>Natarsiini</t>
  </si>
  <si>
    <t>Arrenuridae</t>
  </si>
  <si>
    <t>Arrenurus</t>
  </si>
  <si>
    <t>Corydalidae</t>
  </si>
  <si>
    <t>Ceraclea</t>
  </si>
  <si>
    <t>Hydroporinae</t>
  </si>
  <si>
    <t>Eukiefferiella devonica group</t>
  </si>
  <si>
    <t>Succineidae</t>
  </si>
  <si>
    <t>Stenacron interpunctatum</t>
  </si>
  <si>
    <t>Galba obrussa</t>
  </si>
  <si>
    <t>Pristina</t>
  </si>
  <si>
    <t>Maccaffertium</t>
  </si>
  <si>
    <t>Stictochironomus</t>
  </si>
  <si>
    <t>Ancylidae</t>
  </si>
  <si>
    <t>Heptageniidae</t>
  </si>
  <si>
    <t>Polypedilum aviceps</t>
  </si>
  <si>
    <t>Orthocladius</t>
  </si>
  <si>
    <t>Polycentropus</t>
  </si>
  <si>
    <t>Odontoceridae</t>
  </si>
  <si>
    <t>Psilotreta</t>
  </si>
  <si>
    <t>Zavrelimyia</t>
  </si>
  <si>
    <t>Tribelos</t>
  </si>
  <si>
    <t>Isonychia</t>
  </si>
  <si>
    <t>Isonychiidae</t>
  </si>
  <si>
    <t>Lymnaeidae</t>
  </si>
  <si>
    <t>Paracladopelma</t>
  </si>
  <si>
    <t>Dipseudopsidae</t>
  </si>
  <si>
    <t>Phylocentropus</t>
  </si>
  <si>
    <t>Hyalella</t>
  </si>
  <si>
    <t>Hyalellidae</t>
  </si>
  <si>
    <t>Stenacron</t>
  </si>
  <si>
    <t>Gyraulus</t>
  </si>
  <si>
    <t>Dasyhelea</t>
  </si>
  <si>
    <t>Corynoneura</t>
  </si>
  <si>
    <t>Procladius</t>
  </si>
  <si>
    <t>Microtendipes</t>
  </si>
  <si>
    <t>Microtendipes pedellus group</t>
  </si>
  <si>
    <t>Baetisca</t>
  </si>
  <si>
    <t>Baetiscidae</t>
  </si>
  <si>
    <t>Polycentropodidae</t>
  </si>
  <si>
    <t>Dubiraphia</t>
  </si>
  <si>
    <t>Saetheria</t>
  </si>
  <si>
    <t>Hydropsyche sparna</t>
  </si>
  <si>
    <t>Aeshna</t>
  </si>
  <si>
    <t>Hydroptilidae</t>
  </si>
  <si>
    <t>Cambaridae</t>
  </si>
  <si>
    <t>Helisoma</t>
  </si>
  <si>
    <t>Boyeria grafiana</t>
  </si>
  <si>
    <t>Glossosomatidae</t>
  </si>
  <si>
    <t>Dicrotendipes</t>
  </si>
  <si>
    <t>Caecidotea racovitzai</t>
  </si>
  <si>
    <t>Polypedilum halterale group</t>
  </si>
  <si>
    <t>Plectrocnemia</t>
  </si>
  <si>
    <t>Pseudosuccinea</t>
  </si>
  <si>
    <t>Glyptotendipes</t>
  </si>
  <si>
    <t>Anacaena/Crenitulus</t>
  </si>
  <si>
    <t>Taeniopteryx</t>
  </si>
  <si>
    <t>Taeniopterygidae</t>
  </si>
  <si>
    <t>Tvetenia bavarica group</t>
  </si>
  <si>
    <t>Nyctiophylax</t>
  </si>
  <si>
    <t>Neophylax</t>
  </si>
  <si>
    <t>Thremmatidae</t>
  </si>
  <si>
    <t>Scirtidae</t>
  </si>
  <si>
    <t>Microtendipes rydalensis group</t>
  </si>
  <si>
    <t>Stempellinella</t>
  </si>
  <si>
    <t>Hydropsyche</t>
  </si>
  <si>
    <t>Baetis flavistriga complex</t>
  </si>
  <si>
    <t>Tanytarsus</t>
  </si>
  <si>
    <t>Tvetenia</t>
  </si>
  <si>
    <t>Endochironomus subtendens</t>
  </si>
  <si>
    <t>Simulium tuberosum</t>
  </si>
  <si>
    <t>Baetis intercalaris</t>
  </si>
  <si>
    <t>Pseudosuccinea columella</t>
  </si>
  <si>
    <t>Paratendipes</t>
  </si>
  <si>
    <t>Calopteryx</t>
  </si>
  <si>
    <t>Dasyheleinae</t>
  </si>
  <si>
    <t>Coelotanypodini</t>
  </si>
  <si>
    <t>Unionicolidae</t>
  </si>
  <si>
    <t>Aeshnidae</t>
  </si>
  <si>
    <t>Amnicola</t>
  </si>
  <si>
    <t>Amnicolinae</t>
  </si>
  <si>
    <t>Laccophilus</t>
  </si>
  <si>
    <t>Torrenticola</t>
  </si>
  <si>
    <t>Torrenticolidae</t>
  </si>
  <si>
    <t>Glossosoma</t>
  </si>
  <si>
    <t>Unionicola</t>
  </si>
  <si>
    <t>Stenonema</t>
  </si>
  <si>
    <t>Eukiefferiella</t>
  </si>
  <si>
    <t>Planorbidae</t>
  </si>
  <si>
    <t>Triaenodes</t>
  </si>
  <si>
    <t>Procladiini</t>
  </si>
  <si>
    <t>Hydrophilidae</t>
  </si>
  <si>
    <t>Simuliidae</t>
  </si>
  <si>
    <t>Simulium</t>
  </si>
  <si>
    <t>Cryptochironomus</t>
  </si>
  <si>
    <t>Amnicolidae</t>
  </si>
  <si>
    <t>Tipulidae</t>
  </si>
  <si>
    <t>Forcipomyiinae</t>
  </si>
  <si>
    <t>Boyeria</t>
  </si>
  <si>
    <t>Limnophyes</t>
  </si>
  <si>
    <t>Tribelos jucundum</t>
  </si>
  <si>
    <t>Ablabesmyia mallochi</t>
  </si>
  <si>
    <t>Dicrotendipes modestus</t>
  </si>
  <si>
    <t>Orthocladiinae</t>
  </si>
  <si>
    <t>Tanypodinae</t>
  </si>
  <si>
    <t>Cricotopus sp a</t>
  </si>
  <si>
    <t>Liodessus affinis</t>
  </si>
  <si>
    <t>Aulodrilus</t>
  </si>
  <si>
    <t>Chironomus</t>
  </si>
  <si>
    <t>Larsia</t>
  </si>
  <si>
    <t>Xylotopus</t>
  </si>
  <si>
    <t>Empididae</t>
  </si>
  <si>
    <t>Aulodrilus limnobius</t>
  </si>
  <si>
    <t>Liodessus</t>
  </si>
  <si>
    <t>Hydropsyche betteni</t>
  </si>
  <si>
    <t>Micrasema</t>
  </si>
  <si>
    <t>Xylotopus par</t>
  </si>
  <si>
    <t>Ischnura</t>
  </si>
  <si>
    <t>Dicrotendipes neomodestus</t>
  </si>
  <si>
    <t>Pentaneurini</t>
  </si>
  <si>
    <t>Tropisternus mixtus</t>
  </si>
  <si>
    <t>Tipula</t>
  </si>
  <si>
    <t>Pisidium casertanum</t>
  </si>
  <si>
    <t>Leptoceridae</t>
  </si>
  <si>
    <t>Chironomini</t>
  </si>
  <si>
    <t>Lype diversa</t>
  </si>
  <si>
    <t>Coenagrionidae</t>
  </si>
  <si>
    <t>Mystacides</t>
  </si>
  <si>
    <t>Clinotanypus</t>
  </si>
  <si>
    <t>Dytiscidae</t>
  </si>
  <si>
    <t>Argia</t>
  </si>
  <si>
    <t>Parakiefferiella</t>
  </si>
  <si>
    <t>Maccaffertium modestum</t>
  </si>
  <si>
    <t>Coenagrion/Enallagma</t>
  </si>
  <si>
    <t>Orconectes</t>
  </si>
  <si>
    <t>Atrichopogon</t>
  </si>
  <si>
    <t>Limnodrilus hoffmeisteri</t>
  </si>
  <si>
    <t>Oecetis</t>
  </si>
  <si>
    <t>Chironomidae</t>
  </si>
  <si>
    <t>Ablabesmyia</t>
  </si>
  <si>
    <t>Tribelos/Phaenopsectra/Endochironomus</t>
  </si>
  <si>
    <t>Thienemannimyia genus group</t>
  </si>
  <si>
    <t>Calopterygidae</t>
  </si>
  <si>
    <t>Boyeria vinosa</t>
  </si>
  <si>
    <t>Hydropsychidae</t>
  </si>
  <si>
    <t>Simulium vittatum</t>
  </si>
  <si>
    <t>Tropisternus glaber</t>
  </si>
  <si>
    <t>Brachycentridae</t>
  </si>
  <si>
    <t>Acentrella</t>
  </si>
  <si>
    <t>Thienemanniella</t>
  </si>
  <si>
    <t>Brillia</t>
  </si>
  <si>
    <t>Elmidae</t>
  </si>
  <si>
    <t>Dero</t>
  </si>
  <si>
    <t>Antocha</t>
  </si>
  <si>
    <t>Cricotopus/Orthocladius</t>
  </si>
  <si>
    <t>Viviparidae</t>
  </si>
  <si>
    <t>Helisoma anceps</t>
  </si>
  <si>
    <t>Cricotopus</t>
  </si>
  <si>
    <t>Philopotamidae</t>
  </si>
  <si>
    <t>Chironominae</t>
  </si>
  <si>
    <t>Cricotopus bicinctus</t>
  </si>
  <si>
    <t>Haliplidae</t>
  </si>
  <si>
    <t>Tropisternus</t>
  </si>
  <si>
    <t>Tvetenia tshernovskii</t>
  </si>
  <si>
    <t>Brachycentrus</t>
  </si>
  <si>
    <t>Helobdella stagnalis species complex</t>
  </si>
  <si>
    <t>Chauliodes</t>
  </si>
  <si>
    <t>Chimarra aterrima</t>
  </si>
  <si>
    <t>Sublettea</t>
  </si>
  <si>
    <t>Hemerodromia</t>
  </si>
  <si>
    <t>Lype</t>
  </si>
  <si>
    <t>Nanocladius</t>
  </si>
  <si>
    <t>Aeshna umbrosa</t>
  </si>
  <si>
    <t>Synorthocladius</t>
  </si>
  <si>
    <t>Psychomyiidae</t>
  </si>
  <si>
    <t>Paratanytarsus</t>
  </si>
  <si>
    <t>Macropelopiini</t>
  </si>
  <si>
    <t>Lumbriculidae</t>
  </si>
  <si>
    <t>Eukiefferiella claripennis group</t>
  </si>
  <si>
    <t>Pseudolimnophila</t>
  </si>
  <si>
    <t>Oecetis persimilis</t>
  </si>
  <si>
    <t>Gammarus fasciatus</t>
  </si>
  <si>
    <t>Agabus</t>
  </si>
  <si>
    <t>Labrundinia pilosella</t>
  </si>
  <si>
    <t>Paraphaenocladius</t>
  </si>
  <si>
    <t>Brachycentrus numerosus</t>
  </si>
  <si>
    <t>Acentrella rallatoma</t>
  </si>
  <si>
    <t>Tanytarsini</t>
  </si>
  <si>
    <t>Pisidium</t>
  </si>
  <si>
    <t>Parachironomus</t>
  </si>
  <si>
    <t>Asellidae</t>
  </si>
  <si>
    <t>Caecidotea</t>
  </si>
  <si>
    <t>Polypedilum tritum</t>
  </si>
  <si>
    <t>Diamesinae</t>
  </si>
  <si>
    <t>Diamesini</t>
  </si>
  <si>
    <t>Polypedilum</t>
  </si>
  <si>
    <t>Musculium</t>
  </si>
  <si>
    <t>Chimarra</t>
  </si>
  <si>
    <t>Cheumatopsyche</t>
  </si>
  <si>
    <t>Sphaeriidae</t>
  </si>
  <si>
    <t>Stenochironomus</t>
  </si>
  <si>
    <t>Polypedilum fallax group</t>
  </si>
  <si>
    <t>Limnodrilus</t>
  </si>
  <si>
    <t>Laevapex</t>
  </si>
  <si>
    <t>Laevapex fuscus</t>
  </si>
  <si>
    <t>Rheotanytarsus pellucidus</t>
  </si>
  <si>
    <t>Polypedilum scalaenum group</t>
  </si>
  <si>
    <t>Helobdella</t>
  </si>
  <si>
    <t>Peltodytes</t>
  </si>
  <si>
    <t>Planorbella</t>
  </si>
  <si>
    <t>Polypedilum illinoense group</t>
  </si>
  <si>
    <t>Caecidotea communis</t>
  </si>
  <si>
    <t>Macronychus glabratus</t>
  </si>
  <si>
    <t>Glossiphoniidae</t>
  </si>
  <si>
    <t>Macronychus</t>
  </si>
  <si>
    <t>Potthastia</t>
  </si>
  <si>
    <t>Phaenopsectra</t>
  </si>
  <si>
    <t>Crambidae</t>
  </si>
  <si>
    <t>Microcylloepus</t>
  </si>
  <si>
    <t>Tubificinae</t>
  </si>
  <si>
    <t>Djalmabatista</t>
  </si>
  <si>
    <t>Aulodrilus pluriseta</t>
  </si>
  <si>
    <t>Micropsectra</t>
  </si>
  <si>
    <t>Naidinae</t>
  </si>
  <si>
    <t>Microcylloepus pusillus</t>
  </si>
  <si>
    <t>Rheocricotopus</t>
  </si>
  <si>
    <t>Gammarus</t>
  </si>
  <si>
    <t>Clathrosperchon</t>
  </si>
  <si>
    <t>Clathrosperchonidae</t>
  </si>
  <si>
    <t>Stenelmis</t>
  </si>
  <si>
    <t>Gammaridae</t>
  </si>
  <si>
    <t>Diplocladius</t>
  </si>
  <si>
    <t>Nais</t>
  </si>
  <si>
    <t>Mystacides sepulchralis</t>
  </si>
  <si>
    <t>Iswaeon</t>
  </si>
  <si>
    <t>Dolichopodidae</t>
  </si>
  <si>
    <t>Menetus</t>
  </si>
  <si>
    <t>Menetus dilatatus</t>
  </si>
  <si>
    <t>Slavina</t>
  </si>
  <si>
    <t>Slavina appendiculata</t>
  </si>
  <si>
    <t>Polypedilum flavum</t>
  </si>
  <si>
    <t>Phaenopsectra punctipes group</t>
  </si>
  <si>
    <t>Naididae</t>
  </si>
  <si>
    <t>Hydroptila</t>
  </si>
  <si>
    <t>Physidae</t>
  </si>
  <si>
    <t>Iswaeon anoka</t>
  </si>
  <si>
    <t>Crangonyctidae</t>
  </si>
  <si>
    <t>Stenelmis crenata</t>
  </si>
  <si>
    <t>Stylaria lacustris</t>
  </si>
  <si>
    <t>Rheotanytarsus</t>
  </si>
  <si>
    <t>Stylaria</t>
  </si>
  <si>
    <t>Potthastia longimanus</t>
  </si>
  <si>
    <t>Sperchontidae</t>
  </si>
  <si>
    <t>Hygrobatidae</t>
  </si>
  <si>
    <t>Cricotopus sylvestris group</t>
  </si>
  <si>
    <t>Sphaerium</t>
  </si>
  <si>
    <t>Chimarra obscura</t>
  </si>
  <si>
    <t>Hygrobates</t>
  </si>
  <si>
    <t>Ephydridae</t>
  </si>
  <si>
    <t>Erpobdellidae</t>
  </si>
  <si>
    <t>Rheotanytarsus exiguus group</t>
  </si>
  <si>
    <t>Crangonyx</t>
  </si>
  <si>
    <t>Ancyronyx</t>
  </si>
  <si>
    <t>Ancyronyx variegatus</t>
  </si>
  <si>
    <t>Erpobdella</t>
  </si>
  <si>
    <t>Pentaneura</t>
  </si>
  <si>
    <t>Enchytraeidae</t>
  </si>
  <si>
    <t>Prodiamesinae</t>
  </si>
  <si>
    <t>Micropsectra/Tanytarsus</t>
  </si>
  <si>
    <t>Peltodytes edentulus</t>
  </si>
  <si>
    <t>Corbiculidae</t>
  </si>
  <si>
    <t>Hydrobiidae</t>
  </si>
  <si>
    <t>Lyogyrus</t>
  </si>
  <si>
    <t>Corbicula</t>
  </si>
  <si>
    <t>Laccophilus maculosus</t>
  </si>
  <si>
    <t>Bithyniidae</t>
  </si>
  <si>
    <t>Sperchon</t>
  </si>
  <si>
    <t>Ophidonais</t>
  </si>
  <si>
    <t>Ophidonais serpentina</t>
  </si>
  <si>
    <t>Nais communis/variabilis</t>
  </si>
  <si>
    <t>Prodiamesa</t>
  </si>
  <si>
    <t>Lebertia</t>
  </si>
  <si>
    <t>Lebertiidae</t>
  </si>
  <si>
    <t>Phaenopsectra obedians group</t>
  </si>
  <si>
    <t>Orconectes propinquus</t>
  </si>
  <si>
    <t>Psychodidae</t>
  </si>
  <si>
    <t>Opt_DrArea_km2</t>
  </si>
  <si>
    <t>DrArea_Cat</t>
  </si>
  <si>
    <t>Opt_MSST_avg</t>
  </si>
  <si>
    <t>MSST_cat</t>
  </si>
  <si>
    <t>Opt_ElevCat</t>
  </si>
  <si>
    <t>Elev_cat</t>
  </si>
  <si>
    <t>Opt_pcSLOPE</t>
  </si>
  <si>
    <t>Slope_cat</t>
  </si>
  <si>
    <t>Opt_log10DrArea_km2</t>
  </si>
  <si>
    <t>Opt_sqrt_ElevCat</t>
  </si>
  <si>
    <t>Opt_sqrt_pcSLOPE</t>
  </si>
  <si>
    <t>Tol_DrArea_km2</t>
  </si>
  <si>
    <t>Tol_MSST_avg</t>
  </si>
  <si>
    <t>Tol_ElevCat</t>
  </si>
  <si>
    <t>Tol_pcSLOPE</t>
  </si>
  <si>
    <t>Tol_log10DrArea_km2</t>
  </si>
  <si>
    <t>Tol_sqrt_ElevCat</t>
  </si>
  <si>
    <t>Tol_sqrt_pcSLOPE</t>
  </si>
  <si>
    <t>largest</t>
  </si>
  <si>
    <t>warmer</t>
  </si>
  <si>
    <t>middle</t>
  </si>
  <si>
    <t>lowest</t>
  </si>
  <si>
    <t>larger</t>
  </si>
  <si>
    <t>cooler</t>
  </si>
  <si>
    <t>highest</t>
  </si>
  <si>
    <t>lower</t>
  </si>
  <si>
    <t>small</t>
  </si>
  <si>
    <t>higher</t>
  </si>
  <si>
    <t>smallest</t>
  </si>
  <si>
    <t>This is a comparison of WA optima values from the MA/RI analysis vs. the regional low gradient analysis</t>
  </si>
  <si>
    <t>TaxonGrp</t>
  </si>
  <si>
    <t># Sites - MA/RI analysis</t>
  </si>
  <si>
    <t>Flag - low # sites. MA/RI analysis</t>
  </si>
  <si>
    <t># Sites - NE Regional Low Gradient</t>
  </si>
  <si>
    <t>Flag - low # sites. Regional analysis</t>
  </si>
  <si>
    <t>ICI WAopt - MA/RI</t>
  </si>
  <si>
    <t>ICI WAopt - Regional</t>
  </si>
  <si>
    <t>ICI Difc</t>
  </si>
  <si>
    <t>IWI WAopt - MA/RI</t>
  </si>
  <si>
    <t>IWI WAopt - Regional</t>
  </si>
  <si>
    <t>IWI Difc</t>
  </si>
  <si>
    <t>% Urb (1000m) WAopt - MA/RI</t>
  </si>
  <si>
    <t>% Urb WAopt - Regional</t>
  </si>
  <si>
    <t>% Urb Difc</t>
  </si>
  <si>
    <t>Ephemeroptera</t>
  </si>
  <si>
    <t>low</t>
  </si>
  <si>
    <t>Acentrella parvula</t>
  </si>
  <si>
    <t>very low</t>
  </si>
  <si>
    <t>Acentrella turbida</t>
  </si>
  <si>
    <t>Coleoptera</t>
  </si>
  <si>
    <t>Acilius</t>
  </si>
  <si>
    <t>Plecoptera</t>
  </si>
  <si>
    <t>Acroneuria arenosa</t>
  </si>
  <si>
    <t>Acroneuria lycorias</t>
  </si>
  <si>
    <t>DiptNoChiro</t>
  </si>
  <si>
    <t>Aedes</t>
  </si>
  <si>
    <t>Other</t>
  </si>
  <si>
    <t>Aeolosoma</t>
  </si>
  <si>
    <t>Odonata</t>
  </si>
  <si>
    <t>Trichoptera</t>
  </si>
  <si>
    <t>Agapetus</t>
  </si>
  <si>
    <t>Agarodes</t>
  </si>
  <si>
    <t>Agnetina capitata</t>
  </si>
  <si>
    <t>Agraylea</t>
  </si>
  <si>
    <t>Allocapnia</t>
  </si>
  <si>
    <t>Alotanypus aris</t>
  </si>
  <si>
    <t>Gastropoda</t>
  </si>
  <si>
    <t>Amph_Iso</t>
  </si>
  <si>
    <t>Amphipoda</t>
  </si>
  <si>
    <t>Ancylinae</t>
  </si>
  <si>
    <t>Anisoptera</t>
  </si>
  <si>
    <t>Anthopotamus</t>
  </si>
  <si>
    <t>Apatania</t>
  </si>
  <si>
    <t>Trombidiformes</t>
  </si>
  <si>
    <t>Atractides</t>
  </si>
  <si>
    <t>Attenella attenuata</t>
  </si>
  <si>
    <t>WormsLeeches</t>
  </si>
  <si>
    <t>Axonopsinae</t>
  </si>
  <si>
    <t>Baetis brunneicolor</t>
  </si>
  <si>
    <t>Baetis pluto</t>
  </si>
  <si>
    <t>Bellamya</t>
  </si>
  <si>
    <t>NonTarget</t>
  </si>
  <si>
    <t>Belostoma</t>
  </si>
  <si>
    <t>Belostomatidae</t>
  </si>
  <si>
    <t>Berosus</t>
  </si>
  <si>
    <t>Brachycentrus appalachia</t>
  </si>
  <si>
    <t>Branchiura sowerbyi</t>
  </si>
  <si>
    <t>Brundiniella</t>
  </si>
  <si>
    <t>Caecidotea racovitzai racovitzai</t>
  </si>
  <si>
    <t>Cardiocladius</t>
  </si>
  <si>
    <t>Cardiocladius obscurus</t>
  </si>
  <si>
    <t>Chaetarthria</t>
  </si>
  <si>
    <t>Chaetocladius</t>
  </si>
  <si>
    <t>Megaloptera</t>
  </si>
  <si>
    <t>Chauliodes rastricornis</t>
  </si>
  <si>
    <t>Chelifera</t>
  </si>
  <si>
    <t>Clathrosperchon americanus</t>
  </si>
  <si>
    <t>Clinotanypus pinguis</t>
  </si>
  <si>
    <t>Coptotomus</t>
  </si>
  <si>
    <t>Bivalvia</t>
  </si>
  <si>
    <t>Corbicula fluminea</t>
  </si>
  <si>
    <t>Corbiculoidea</t>
  </si>
  <si>
    <t>Corixidae</t>
  </si>
  <si>
    <t>Corydalus cornutus</t>
  </si>
  <si>
    <t>WormLeeches</t>
  </si>
  <si>
    <t>Crassiclitellata</t>
  </si>
  <si>
    <t>Cricotopus tremulus group</t>
  </si>
  <si>
    <t>Cricotopus trifascia group</t>
  </si>
  <si>
    <t>Dannella</t>
  </si>
  <si>
    <t>Demicryptochironomus</t>
  </si>
  <si>
    <t>Dero flabelliger</t>
  </si>
  <si>
    <t>Dero nivea</t>
  </si>
  <si>
    <t>Diamesa</t>
  </si>
  <si>
    <t>Dicranomyia</t>
  </si>
  <si>
    <t>Dolophilodes distincta</t>
  </si>
  <si>
    <t>Dromogomphus</t>
  </si>
  <si>
    <t>Eccoptura xanthenes</t>
  </si>
  <si>
    <t>Ectopria nervosa</t>
  </si>
  <si>
    <t>Enochrus</t>
  </si>
  <si>
    <t>Epeorus</t>
  </si>
  <si>
    <t>Epeorus vitreus</t>
  </si>
  <si>
    <t>Epitheca</t>
  </si>
  <si>
    <t>Erpobdella punctata</t>
  </si>
  <si>
    <t>Erythemis simplicicollis</t>
  </si>
  <si>
    <t>Eukiefferiella brehmi group</t>
  </si>
  <si>
    <t>Eurylophella lutulenta</t>
  </si>
  <si>
    <t>Euthyas</t>
  </si>
  <si>
    <t>Forcipomyia</t>
  </si>
  <si>
    <t>Frenesia difficilis</t>
  </si>
  <si>
    <t>Gerridae</t>
  </si>
  <si>
    <t>Glyphopsyche irrorata</t>
  </si>
  <si>
    <t>Goera</t>
  </si>
  <si>
    <t>Guttipelopia</t>
  </si>
  <si>
    <t>Guttipelopia guttipennis</t>
  </si>
  <si>
    <t>Gyraulus deflectus</t>
  </si>
  <si>
    <t>Habrophlebia vibrans</t>
  </si>
  <si>
    <t>Hansonoperla</t>
  </si>
  <si>
    <t>Heleniella</t>
  </si>
  <si>
    <t>Helicopsyche borealis</t>
  </si>
  <si>
    <t>Helobdella elongata</t>
  </si>
  <si>
    <t>Helobdella triserialis</t>
  </si>
  <si>
    <t>Heterocloeon curiosum</t>
  </si>
  <si>
    <t>Heterotanytarsus</t>
  </si>
  <si>
    <t>Hirudinida</t>
  </si>
  <si>
    <t>Hydraena</t>
  </si>
  <si>
    <t>Hydraenidae</t>
  </si>
  <si>
    <t>Hydrobaenus</t>
  </si>
  <si>
    <t>Hydrobius fuscipes</t>
  </si>
  <si>
    <t>Hydrochus</t>
  </si>
  <si>
    <t>Hydropsyche bronta</t>
  </si>
  <si>
    <t>Hydropsyche morosa</t>
  </si>
  <si>
    <t>Hydropsyche ventura</t>
  </si>
  <si>
    <t>Ilyodrilus templetoni</t>
  </si>
  <si>
    <t>Isonychia bicolor</t>
  </si>
  <si>
    <t>Kiefferulus</t>
  </si>
  <si>
    <t>Krenosmittia</t>
  </si>
  <si>
    <t>Kribiodorum perpulchrum</t>
  </si>
  <si>
    <t>Labrundinia becki</t>
  </si>
  <si>
    <t>Lanthus</t>
  </si>
  <si>
    <t>Lepidoptera</t>
  </si>
  <si>
    <t>Leucrocuta</t>
  </si>
  <si>
    <t>Libellula</t>
  </si>
  <si>
    <t>Limnesia</t>
  </si>
  <si>
    <t>Lopescladius</t>
  </si>
  <si>
    <t>Macrostemum</t>
  </si>
  <si>
    <t>Manayunkia speciosa</t>
  </si>
  <si>
    <t>Matus</t>
  </si>
  <si>
    <t>Microvelia</t>
  </si>
  <si>
    <t>Molanna blenda</t>
  </si>
  <si>
    <t>Muscidae</t>
  </si>
  <si>
    <t xml:space="preserve">Musculium </t>
  </si>
  <si>
    <t>Musculium partumeium</t>
  </si>
  <si>
    <t>Musculium securis</t>
  </si>
  <si>
    <t>Nais behningi</t>
  </si>
  <si>
    <t>Nais simplex</t>
  </si>
  <si>
    <t>Nanocladius (Nanocladius)</t>
  </si>
  <si>
    <t>Nanocladius (Nanocladius) balticus group</t>
  </si>
  <si>
    <t>Nanocladius (Plecopteracoluthus)</t>
  </si>
  <si>
    <t>Neophylax oligius</t>
  </si>
  <si>
    <t>Neoplea striola</t>
  </si>
  <si>
    <t>Neozavrelia</t>
  </si>
  <si>
    <t>Neumania</t>
  </si>
  <si>
    <t>Neureclipsis</t>
  </si>
  <si>
    <t>Neurocordulia</t>
  </si>
  <si>
    <t>Nilotanypus fimbriatus</t>
  </si>
  <si>
    <t>Notonecta</t>
  </si>
  <si>
    <t>Ochthebius</t>
  </si>
  <si>
    <t>Oecetis cinerascens</t>
  </si>
  <si>
    <t>Oecetis osteni</t>
  </si>
  <si>
    <t>Oligochaeta</t>
  </si>
  <si>
    <t>Optioservus ovalis</t>
  </si>
  <si>
    <t>Oribatida</t>
  </si>
  <si>
    <t>Orthocladiinae sp. C Saether</t>
  </si>
  <si>
    <t>Orthocladius (Symposiocladius)</t>
  </si>
  <si>
    <t>Orthocladius (Symposiocladius) annectens</t>
  </si>
  <si>
    <t>Pagastiella</t>
  </si>
  <si>
    <t>Paracapnia</t>
  </si>
  <si>
    <t>Parachironomus frequens group</t>
  </si>
  <si>
    <t>Paracricotopus</t>
  </si>
  <si>
    <t>Paragnetina media</t>
  </si>
  <si>
    <t>Paraleptophlebia debilis</t>
  </si>
  <si>
    <t>Parapoynx</t>
  </si>
  <si>
    <t>Peltoperla</t>
  </si>
  <si>
    <t>Pericomaini</t>
  </si>
  <si>
    <t>Perlesta</t>
  </si>
  <si>
    <t>Perlesta placida</t>
  </si>
  <si>
    <t>Phanogomphus</t>
  </si>
  <si>
    <t>Pilaria</t>
  </si>
  <si>
    <t>Piona</t>
  </si>
  <si>
    <t>Piscicola punctata</t>
  </si>
  <si>
    <t>Placobdella</t>
  </si>
  <si>
    <t>Placobdella ornata</t>
  </si>
  <si>
    <t>Planorbinae</t>
  </si>
  <si>
    <t>Platambus</t>
  </si>
  <si>
    <t>Pleidae</t>
  </si>
  <si>
    <t>Polycentropus sensu lato</t>
  </si>
  <si>
    <t>Polypedilum laetum</t>
  </si>
  <si>
    <t>Pristina jenkinae</t>
  </si>
  <si>
    <t>Pristina leidyi</t>
  </si>
  <si>
    <t>Procloeon rivulare</t>
  </si>
  <si>
    <t>Prodiamesa olivacea</t>
  </si>
  <si>
    <t>Promenetus</t>
  </si>
  <si>
    <t>Promenetus exacuous</t>
  </si>
  <si>
    <t>Pseudorthocladius</t>
  </si>
  <si>
    <t xml:space="preserve">Pseudosmittia </t>
  </si>
  <si>
    <t>Psilometriocnemus</t>
  </si>
  <si>
    <t>Psilotreta frontalis</t>
  </si>
  <si>
    <t>Psilotreta labida</t>
  </si>
  <si>
    <t>Psychodini</t>
  </si>
  <si>
    <t>Psychomyia flavida</t>
  </si>
  <si>
    <t>Pycnopsyche guttifera</t>
  </si>
  <si>
    <t>Quistadrilus multisetosus</t>
  </si>
  <si>
    <t>Ranatra</t>
  </si>
  <si>
    <t>Rhagovelia</t>
  </si>
  <si>
    <t>Rheocricotopus tuberculatus</t>
  </si>
  <si>
    <t>Rheocricotopus unidentatus</t>
  </si>
  <si>
    <t>Rhyacodrilus subterraneus</t>
  </si>
  <si>
    <t>Rhyacophila acutiloba</t>
  </si>
  <si>
    <t>Rhyacophila carolina</t>
  </si>
  <si>
    <t>Rhyacophila fuscula</t>
  </si>
  <si>
    <t>Ripistes parasita</t>
  </si>
  <si>
    <t>Robackia</t>
  </si>
  <si>
    <t>Roederiodes</t>
  </si>
  <si>
    <t>Saetheria tylus</t>
  </si>
  <si>
    <t>Sanfilippodytes</t>
  </si>
  <si>
    <t>Serratella serratoides</t>
  </si>
  <si>
    <t>Setodes</t>
  </si>
  <si>
    <t>Simulium verecundum complex</t>
  </si>
  <si>
    <t>Siphlonurus</t>
  </si>
  <si>
    <t>Somatochlora</t>
  </si>
  <si>
    <t>Sperchopsis tessellata</t>
  </si>
  <si>
    <t>Stagnicola</t>
  </si>
  <si>
    <t>Stenacron pallidum</t>
  </si>
  <si>
    <t>Stylodrilus heringianus</t>
  </si>
  <si>
    <t>Stylogomphus albistylus</t>
  </si>
  <si>
    <t>Sublettea coffmani</t>
  </si>
  <si>
    <t>Sympetrum</t>
  </si>
  <si>
    <t>Symplecta</t>
  </si>
  <si>
    <t>Syrphidae</t>
  </si>
  <si>
    <t>Tetragoneuria</t>
  </si>
  <si>
    <t>Thienemannimyia</t>
  </si>
  <si>
    <t>Tipula (Nippotipula)</t>
  </si>
  <si>
    <t>Tipula (Yamatotipula)</t>
  </si>
  <si>
    <t>Tipuloidea</t>
  </si>
  <si>
    <t>Tribelos fuscicorne</t>
  </si>
  <si>
    <t>Tricyphona</t>
  </si>
  <si>
    <t>Trissopelopia ogemawi</t>
  </si>
  <si>
    <t>Tubificoid Naididae w capilliform setae</t>
  </si>
  <si>
    <t>Tubificoid Naididae w/out capilliform setae</t>
  </si>
  <si>
    <t>Vejdovskyella comata</t>
  </si>
  <si>
    <t>Veliidae</t>
  </si>
  <si>
    <t>Xenochironomus xenolabis</t>
  </si>
  <si>
    <t>Zalutschia</t>
  </si>
  <si>
    <t>Zygoptera</t>
  </si>
  <si>
    <t>Overall watershed condition at the local catchment scale. Scored based on the six components listed above</t>
  </si>
  <si>
    <t xml:space="preserve">Percent Flowline slope (pcSLOPE) </t>
  </si>
  <si>
    <t>TolVal_final</t>
  </si>
  <si>
    <t>Flag - low # sites MA/RI analysis</t>
  </si>
  <si>
    <t>Kick Sample - Tolerance Assignment</t>
  </si>
  <si>
    <t>Kick - Tolerance Source</t>
  </si>
  <si>
    <t># Sites - NE Regional Low Gradient analysis</t>
  </si>
  <si>
    <t>Flag - low # sites Regional analysis</t>
  </si>
  <si>
    <t>ICI cat</t>
  </si>
  <si>
    <t>IWI cat</t>
  </si>
  <si>
    <t>PctUrb WAopt - Regional</t>
  </si>
  <si>
    <t>PctUrb cat</t>
  </si>
  <si>
    <t>PctAg WAopt - Regional</t>
  </si>
  <si>
    <t>PctAg cat</t>
  </si>
  <si>
    <t>5</t>
  </si>
  <si>
    <t>Tol - 8</t>
  </si>
  <si>
    <t>MA - B, CT, VT</t>
  </si>
  <si>
    <t>Better</t>
  </si>
  <si>
    <t>MA - LB, CT, VT</t>
  </si>
  <si>
    <t>Interm - 4</t>
  </si>
  <si>
    <t>MA - B, CT, VT, NRSA</t>
  </si>
  <si>
    <t>MA - B, CT, NRSA</t>
  </si>
  <si>
    <t>MA - B</t>
  </si>
  <si>
    <t>Worst</t>
  </si>
  <si>
    <t>Worse</t>
  </si>
  <si>
    <t>Interm - 5</t>
  </si>
  <si>
    <t>MA -B, CT</t>
  </si>
  <si>
    <t>MA - B, CT</t>
  </si>
  <si>
    <t>Best</t>
  </si>
  <si>
    <t>2</t>
  </si>
  <si>
    <t>Intol - 1</t>
  </si>
  <si>
    <t>MA - NYS</t>
  </si>
  <si>
    <t>CT, VT</t>
  </si>
  <si>
    <t>MA - B, VT</t>
  </si>
  <si>
    <t>Intol - 3</t>
  </si>
  <si>
    <t>MA - H, CT, VT</t>
  </si>
  <si>
    <t>Intol - 2</t>
  </si>
  <si>
    <t>MA - LB, VT</t>
  </si>
  <si>
    <t>2 (Neocloeon - VT), 5 (Procloeon - MA)</t>
  </si>
  <si>
    <t>Interm - 6</t>
  </si>
  <si>
    <t>Tol - 9</t>
  </si>
  <si>
    <t>MA - L</t>
  </si>
  <si>
    <t>MA - NYS, CT, VT</t>
  </si>
  <si>
    <t>Tol - 7</t>
  </si>
  <si>
    <t>8</t>
  </si>
  <si>
    <t>Tt</t>
  </si>
  <si>
    <t>VT, NRSA</t>
  </si>
  <si>
    <t>MA - B, NRSA</t>
  </si>
  <si>
    <t>MA - H, CT</t>
  </si>
  <si>
    <t>MA, CT, VT</t>
  </si>
  <si>
    <t>MA - B, CT, CT</t>
  </si>
  <si>
    <t>MA - H</t>
  </si>
  <si>
    <t>Tol - 10</t>
  </si>
  <si>
    <t>MA - L, VT</t>
  </si>
  <si>
    <t>MA - LB, CT</t>
  </si>
  <si>
    <t>MA - L, CT</t>
  </si>
  <si>
    <t>MA, VT</t>
  </si>
  <si>
    <t>MA - L, CT, VT</t>
  </si>
  <si>
    <t>MA - NYS, VT</t>
  </si>
  <si>
    <t>MA - LB</t>
  </si>
  <si>
    <t>MA - N, VT</t>
  </si>
  <si>
    <t>MA- B, VT</t>
  </si>
  <si>
    <t>MA - N</t>
  </si>
  <si>
    <t>MA, CT</t>
  </si>
  <si>
    <t>MA - LB, VT, CT</t>
  </si>
  <si>
    <t>MA -B</t>
  </si>
  <si>
    <t>MA -L</t>
  </si>
  <si>
    <t>MA - H, VT</t>
  </si>
  <si>
    <t>Tol - 8/10</t>
  </si>
  <si>
    <t>Tt, NRSA</t>
  </si>
  <si>
    <t>CT, VT and NRSA</t>
  </si>
  <si>
    <t>MA - NYS, NRSA</t>
  </si>
  <si>
    <t>MA -B, CT, VT</t>
  </si>
  <si>
    <t>CT, VT, NRSA</t>
  </si>
  <si>
    <t>MA -L, CT, VT</t>
  </si>
  <si>
    <t>MA-B</t>
  </si>
  <si>
    <t>Taxonomic Group</t>
  </si>
  <si>
    <t>Drainage area (km2) (DrArea_km2)</t>
  </si>
  <si>
    <t>EPA StreamCat (Hill et al. 2013)</t>
  </si>
  <si>
    <t>Modeled mean values for July-August; based on average of 2008, 2009, 2013 and 2014 values in the EPA StreamCat Dataset (which correspond with years of the National Rivers and Streams Assessment (NRSA))</t>
  </si>
  <si>
    <t>Summer stream temperature, degree Celsius (MSST_avg)</t>
  </si>
  <si>
    <t>Amphipods &amp; Isopods</t>
  </si>
  <si>
    <t>Diptera without Chironomidae</t>
  </si>
  <si>
    <t>Worms and Leeches</t>
  </si>
  <si>
    <t>Water mites (Trombidiformes)</t>
  </si>
  <si>
    <t>Regional taxa tolerance analyses performed on a low gradient dataset</t>
  </si>
  <si>
    <t>For more information, contact Jen Stamp (Jen.Stamp@tetratech.com)</t>
  </si>
  <si>
    <t>Family</t>
  </si>
  <si>
    <t>Subfamily</t>
  </si>
  <si>
    <t>Tribe</t>
  </si>
  <si>
    <t>Genus</t>
  </si>
  <si>
    <t>Species</t>
  </si>
  <si>
    <t>Method</t>
  </si>
  <si>
    <t>Habitat</t>
  </si>
  <si>
    <t>Effort</t>
  </si>
  <si>
    <t>Gear</t>
  </si>
  <si>
    <t>Reach length</t>
  </si>
  <si>
    <t>Index period</t>
  </si>
  <si>
    <t>Target # organisms</t>
  </si>
  <si>
    <t>Taxonomic resolution</t>
  </si>
  <si>
    <t>Sampling area</t>
  </si>
  <si>
    <t>MassDEP multihabitat</t>
  </si>
  <si>
    <t>Snags and root wads, leaf packs, aquatic macrophytes, undercut banks and overhanging vegetation, hard bottom (riffle/cobble/boulder)</t>
  </si>
  <si>
    <t>Any combination of 10 kicks, sweeps, and/or jabs, which are then combined into a single composite sample. Sampling is proportional to the relative makeup of the reach by the listed habitat types*</t>
  </si>
  <si>
    <r>
      <t xml:space="preserve">Kick-net with 500-μm mesh, </t>
    </r>
    <r>
      <rPr>
        <sz val="11"/>
        <color theme="1"/>
        <rFont val="Calibri"/>
        <family val="2"/>
      </rPr>
      <t>46‑cm wide opening. Brushes are used on woody debris</t>
    </r>
  </si>
  <si>
    <t>100-m</t>
  </si>
  <si>
    <t>July 1 – September 30</t>
  </si>
  <si>
    <t>Lowest practical level</t>
  </si>
  <si>
    <t>SNEP multihabitat</t>
  </si>
  <si>
    <t xml:space="preserve">Submerged wood (including leaf packs wedged in the wood), submerged vegetation, undercut banks/overhanging vegetation, hard bottom/rocky substrates </t>
  </si>
  <si>
    <t>Composite of 10 jabs, sweeps, or kicks; each jab/sweep/kick lasted for a minimum of 30 seconds and a maximum of 45 seconds. The goal is to dislodge and capture as many organisms as possible in that area. The habitats will be sampled in rough proportion to their occurrence within the reach*</t>
  </si>
  <si>
    <r>
      <t xml:space="preserve">Kick-net </t>
    </r>
    <r>
      <rPr>
        <sz val="11"/>
        <color theme="1"/>
        <rFont val="Calibri"/>
        <family val="2"/>
      </rPr>
      <t xml:space="preserve">with 500-μm mesh and ~28-cm wide opening; brushes are </t>
    </r>
    <r>
      <rPr>
        <i/>
        <sz val="11"/>
        <color theme="1"/>
        <rFont val="Calibri"/>
        <family val="2"/>
      </rPr>
      <t>not</t>
    </r>
    <r>
      <rPr>
        <sz val="11"/>
        <color theme="1"/>
        <rFont val="Calibri"/>
        <family val="2"/>
      </rPr>
      <t xml:space="preserve"> used on woody debris</t>
    </r>
  </si>
  <si>
    <t>CT DEEP Standard Semi-Quantitative Low Gradient</t>
  </si>
  <si>
    <t>Multiple habitat approach that focuses primarily on the most productive habitats (vegetation, woody debris, undercut banks/roots) but also includes, at minimized effort, the less productive fine sediment habitat (sand/silt)</t>
  </si>
  <si>
    <t>20 jabs/sweeps (1 meter in length, followed by 2-3 sweeps through the suspended material.  fixed number of two jabs/sweeps from fine sediments; the other eighteen are based on the percentage of most productive habitats present in sampling reach</t>
  </si>
  <si>
    <t>Long handled, 500 micron mesh, D-frame net</t>
  </si>
  <si>
    <t xml:space="preserve">100 meters </t>
  </si>
  <si>
    <t>NYSDEC Low gradient</t>
  </si>
  <si>
    <t>Four habitats: bank, center channel substrate, woody debris/snags and macrophyte bed</t>
  </si>
  <si>
    <t>Composite of two jab samples for each of the four habitats (8 samples in total). Consistent effort at each habitat for ~30 seconds (total of ~4 minutes for all samples and habitats). Alternating jabbing and sweeping is performed to catch dislodged macroinvertebrates.</t>
  </si>
  <si>
    <t>Rectangular kick net (23 cm × 46 cm) with 800−900-μm mesh.</t>
  </si>
  <si>
    <t>20 times wetted width at sample site</t>
  </si>
  <si>
    <t>June-September</t>
  </si>
  <si>
    <t>Approximately 4 sq. m</t>
  </si>
  <si>
    <t>VT DEC Low gradient (Sweep Bottom Kick Net Sampling)</t>
  </si>
  <si>
    <t>Debris dams, vegetation, or root wads. Used in wadeable low gradient streams with substrates dominated by silt or sand and velocities, where velocity is less than 0.2 fps and the depth is less than 1 meter</t>
  </si>
  <si>
    <t>Four-point composite sample. A jab is performed by jabbing the net into debris dams, vegetation, or root wads, pulling back rapidly to dislodge animals, then sweeping forward again into the same area to scoop up dislodged animals. This jabbing and sweeping motion should be repeated several times at the same point and considered one of four jabs. All four jabs (from different points in reach) are then combined into a single composite sample</t>
  </si>
  <si>
    <t>Mesh size 500 microns, 18" wide x 9" high</t>
  </si>
  <si>
    <t>September–mid-October</t>
  </si>
  <si>
    <t>Lowest practical (species whenever possible)</t>
  </si>
  <si>
    <r>
      <t>Approximately 1 m</t>
    </r>
    <r>
      <rPr>
        <vertAlign val="superscript"/>
        <sz val="11"/>
        <color rgb="FF000000"/>
        <rFont val="Calibri"/>
        <family val="2"/>
        <scheme val="minor"/>
      </rPr>
      <t>2</t>
    </r>
  </si>
  <si>
    <t>https://dec.vermont.gov/sites/dec/files/wsm/mapp/docs/bs_fieldmethodsmanual.pdf</t>
  </si>
  <si>
    <t>Variable</t>
  </si>
  <si>
    <t>Decapoda</t>
  </si>
  <si>
    <t>Number of sites in each Level 3 and Level 4 ecoregion</t>
  </si>
  <si>
    <t>Number of taxa in each level of taxonomic resolution, by taxonomic group</t>
  </si>
  <si>
    <t># Intolerant</t>
  </si>
  <si>
    <t># Intermediate</t>
  </si>
  <si>
    <t># Tolerant</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</si>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</sst>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i/>
      <sz val="11"/>
      <color theme="1"/>
      <name val="Calibri"/>
      <family val="2"/>
      <scheme val="minor"/>
    </font>
    <font>
      <sz val="10"/>
      <name val="Arial"/>
      <family val="2"/>
    </font>
    <font>
      <b/>
      <sz val="11"/>
      <color rgb="FF000000"/>
      <name val="Calibri"/>
      <family val="2"/>
      <scheme val="minor"/>
    </font>
    <font>
      <sz val="11"/>
      <color rgb="FF000000"/>
      <name val="Calibri"/>
      <family val="2"/>
      <scheme val="minor"/>
    </font>
    <font>
      <sz val="11"/>
      <color rgb="FF000000"/>
      <name val="Calibri"/>
      <family val="2"/>
    </font>
    <font>
      <sz val="11"/>
      <name val="Calibri"/>
      <family val="2"/>
    </font>
    <font>
      <sz val="11"/>
      <color indexed="8"/>
      <name val="Calibri"/>
      <family val="2"/>
      <scheme val="minor"/>
    </font>
    <font>
      <sz val="11"/>
      <color theme="1"/>
      <name val="Calibri"/>
      <family val="2"/>
    </font>
    <font>
      <i/>
      <sz val="11"/>
      <color theme="1"/>
      <name val="Calibri"/>
      <family val="2"/>
    </font>
    <font>
      <vertAlign val="superscript"/>
      <sz val="11"/>
      <color rgb="FF000000"/>
      <name val="Calibri"/>
      <family val="2"/>
      <scheme val="minor"/>
    </font>
    <font>
      <sz val="10"/>
      <color indexed="8"/>
      <name val="Arial"/>
    </font>
    <font>
      <b/>
      <sz val="11"/>
      <color indexed="8"/>
      <name val="Calibri"/>
      <family val="2"/>
    </font>
  </fonts>
  <fills count="13">
    <fill>
      <patternFill patternType="none"/>
    </fill>
    <fill>
      <patternFill patternType="gray125"/>
    </fill>
    <fill>
      <patternFill patternType="solid">
        <fgColor indexed="22"/>
        <bgColor indexed="0"/>
      </patternFill>
    </fill>
    <fill>
      <patternFill patternType="solid">
        <fgColor theme="0" tint="-4.9989318521683403E-2"/>
        <bgColor indexed="64"/>
      </patternFill>
    </fill>
    <fill>
      <patternFill patternType="solid">
        <fgColor rgb="FFD9D9D9"/>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0.14999847407452621"/>
        <bgColor indexed="0"/>
      </patternFill>
    </fill>
    <fill>
      <patternFill patternType="solid">
        <fgColor theme="8" tint="0.79998168889431442"/>
        <bgColor indexed="0"/>
      </patternFill>
    </fill>
    <fill>
      <patternFill patternType="solid">
        <fgColor theme="7" tint="0.79998168889431442"/>
        <bgColor indexed="0"/>
      </patternFill>
    </fill>
    <fill>
      <patternFill patternType="solid">
        <fgColor theme="9" tint="0.7999816888943144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13">
    <xf numFmtId="0" fontId="0" fillId="0" borderId="0" xfId="0"/>
    <xf numFmtId="0" fontId="2" fillId="2" borderId="1" xfId="1" applyFont="1" applyFill="1" applyBorder="1" applyAlignment="1">
      <alignment horizontal="center"/>
    </xf>
    <xf numFmtId="0" fontId="0" fillId="0" borderId="0" xfId="0" applyAlignment="1">
      <alignment horizontal="center"/>
    </xf>
    <xf numFmtId="0" fontId="2" fillId="2" borderId="3" xfId="1" applyFont="1" applyFill="1" applyBorder="1" applyAlignment="1">
      <alignment horizontal="center"/>
    </xf>
    <xf numFmtId="0" fontId="2" fillId="0" borderId="3" xfId="1" applyFont="1" applyFill="1" applyBorder="1" applyAlignment="1">
      <alignment horizontal="left" wrapText="1"/>
    </xf>
    <xf numFmtId="0" fontId="3" fillId="0" borderId="3" xfId="1" applyBorder="1" applyAlignment="1">
      <alignment horizontal="center"/>
    </xf>
    <xf numFmtId="0" fontId="2" fillId="0" borderId="3" xfId="1" applyFont="1" applyFill="1" applyBorder="1" applyAlignment="1">
      <alignment horizontal="center" wrapText="1"/>
    </xf>
    <xf numFmtId="0" fontId="0" fillId="0" borderId="3" xfId="0" applyBorder="1"/>
    <xf numFmtId="0" fontId="0" fillId="0" borderId="3" xfId="0" applyBorder="1" applyAlignment="1">
      <alignment horizontal="center"/>
    </xf>
    <xf numFmtId="0" fontId="4" fillId="3" borderId="3" xfId="0" applyFont="1" applyFill="1" applyBorder="1" applyAlignment="1">
      <alignment horizontal="center"/>
    </xf>
    <xf numFmtId="0" fontId="2" fillId="0" borderId="2" xfId="2" applyFont="1" applyFill="1" applyBorder="1" applyAlignment="1">
      <alignment wrapText="1"/>
    </xf>
    <xf numFmtId="0" fontId="2" fillId="0" borderId="2" xfId="2" applyFont="1" applyFill="1" applyBorder="1" applyAlignment="1">
      <alignment horizontal="right" wrapText="1"/>
    </xf>
    <xf numFmtId="2" fontId="2" fillId="0" borderId="2" xfId="2" applyNumberFormat="1" applyFont="1" applyFill="1" applyBorder="1" applyAlignment="1">
      <alignment horizontal="right" wrapText="1"/>
    </xf>
    <xf numFmtId="164" fontId="2" fillId="0" borderId="2" xfId="2" applyNumberFormat="1" applyFont="1" applyFill="1" applyBorder="1" applyAlignment="1">
      <alignment horizontal="right" wrapText="1"/>
    </xf>
    <xf numFmtId="0" fontId="2" fillId="0" borderId="1" xfId="2" applyFont="1" applyFill="1" applyBorder="1" applyAlignment="1">
      <alignment horizontal="center"/>
    </xf>
    <xf numFmtId="0" fontId="0" fillId="0" borderId="0" xfId="0" applyFill="1"/>
    <xf numFmtId="0" fontId="3" fillId="0" borderId="0" xfId="2" applyFill="1"/>
    <xf numFmtId="0" fontId="2" fillId="2" borderId="0" xfId="3" applyFont="1" applyFill="1" applyBorder="1" applyAlignment="1">
      <alignment horizontal="center"/>
    </xf>
    <xf numFmtId="0" fontId="0" fillId="0" borderId="0" xfId="0" applyBorder="1"/>
    <xf numFmtId="0" fontId="0" fillId="0" borderId="0" xfId="0" applyBorder="1" applyAlignment="1">
      <alignment horizontal="center"/>
    </xf>
    <xf numFmtId="0" fontId="2" fillId="0" borderId="0" xfId="3" applyFont="1" applyFill="1" applyBorder="1" applyAlignment="1">
      <alignment horizontal="center" wrapText="1"/>
    </xf>
    <xf numFmtId="0" fontId="3" fillId="0" borderId="0" xfId="3" applyBorder="1" applyAlignment="1">
      <alignment horizontal="center"/>
    </xf>
    <xf numFmtId="0" fontId="0" fillId="0" borderId="0" xfId="0"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6" fillId="4" borderId="3" xfId="0" applyFont="1" applyFill="1" applyBorder="1" applyAlignment="1">
      <alignment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7" fillId="0" borderId="3" xfId="0" applyFont="1" applyFill="1" applyBorder="1" applyAlignment="1">
      <alignment vertical="center" wrapText="1"/>
    </xf>
    <xf numFmtId="0" fontId="0" fillId="0" borderId="3" xfId="0" applyBorder="1" applyAlignment="1">
      <alignment vertical="center" wrapText="1"/>
    </xf>
    <xf numFmtId="0" fontId="7" fillId="0" borderId="3" xfId="0" applyFont="1" applyBorder="1" applyAlignment="1">
      <alignment horizontal="center" vertical="center" wrapText="1"/>
    </xf>
    <xf numFmtId="0" fontId="7" fillId="0" borderId="0" xfId="0" applyFont="1" applyFill="1" applyBorder="1" applyAlignment="1">
      <alignment vertical="center" wrapText="1"/>
    </xf>
    <xf numFmtId="2" fontId="2" fillId="2" borderId="0" xfId="5" applyNumberFormat="1" applyFont="1" applyFill="1" applyAlignment="1">
      <alignment horizontal="center"/>
    </xf>
    <xf numFmtId="1" fontId="2" fillId="2" borderId="0" xfId="5" applyNumberFormat="1" applyFont="1" applyFill="1" applyAlignment="1">
      <alignment horizontal="center"/>
    </xf>
    <xf numFmtId="0" fontId="2" fillId="0" borderId="2" xfId="1" applyFont="1" applyBorder="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2" fillId="2" borderId="0" xfId="7" applyFont="1" applyFill="1" applyAlignment="1">
      <alignment horizontal="center"/>
    </xf>
    <xf numFmtId="1" fontId="2" fillId="2" borderId="0" xfId="7" applyNumberFormat="1" applyFont="1" applyFill="1" applyAlignment="1">
      <alignment horizontal="center"/>
    </xf>
    <xf numFmtId="2" fontId="2" fillId="2" borderId="0" xfId="7" applyNumberFormat="1" applyFont="1" applyFill="1" applyAlignment="1">
      <alignment horizontal="center"/>
    </xf>
    <xf numFmtId="164" fontId="2" fillId="2" borderId="0" xfId="7" applyNumberFormat="1" applyFont="1" applyFill="1" applyAlignment="1">
      <alignment horizontal="center"/>
    </xf>
    <xf numFmtId="0" fontId="2" fillId="0" borderId="0" xfId="7" applyFont="1" applyAlignment="1">
      <alignment wrapText="1"/>
    </xf>
    <xf numFmtId="1" fontId="2" fillId="0" borderId="0" xfId="7" applyNumberFormat="1" applyFont="1" applyAlignment="1">
      <alignment horizontal="center" wrapText="1"/>
    </xf>
    <xf numFmtId="2" fontId="2" fillId="0" borderId="0" xfId="7" applyNumberFormat="1" applyFont="1" applyAlignment="1">
      <alignment horizontal="center" wrapText="1"/>
    </xf>
    <xf numFmtId="164" fontId="2" fillId="0" borderId="0" xfId="7" applyNumberFormat="1" applyFont="1" applyAlignment="1">
      <alignment horizontal="center" wrapText="1"/>
    </xf>
    <xf numFmtId="164" fontId="0" fillId="0" borderId="0" xfId="0" applyNumberFormat="1" applyAlignment="1">
      <alignment horizontal="center"/>
    </xf>
    <xf numFmtId="2" fontId="0" fillId="8" borderId="0" xfId="0" applyNumberFormat="1" applyFill="1" applyAlignment="1">
      <alignment horizontal="center"/>
    </xf>
    <xf numFmtId="0" fontId="0" fillId="8" borderId="0" xfId="0" applyFill="1" applyAlignment="1">
      <alignment horizontal="center"/>
    </xf>
    <xf numFmtId="2" fontId="0" fillId="5" borderId="0" xfId="0" applyNumberFormat="1" applyFill="1" applyAlignment="1">
      <alignment horizontal="center"/>
    </xf>
    <xf numFmtId="0" fontId="0" fillId="5" borderId="0" xfId="0" applyFill="1" applyAlignment="1">
      <alignment horizontal="center"/>
    </xf>
    <xf numFmtId="0" fontId="0" fillId="6" borderId="0" xfId="0" applyFill="1" applyAlignment="1">
      <alignment horizontal="center"/>
    </xf>
    <xf numFmtId="2" fontId="0" fillId="6" borderId="0" xfId="0" applyNumberFormat="1" applyFill="1" applyAlignment="1">
      <alignment horizontal="center"/>
    </xf>
    <xf numFmtId="0" fontId="2" fillId="9" borderId="0" xfId="8" applyFont="1" applyFill="1" applyAlignment="1">
      <alignment horizontal="center" vertical="center"/>
    </xf>
    <xf numFmtId="0" fontId="2" fillId="9" borderId="0" xfId="8" applyFont="1" applyFill="1" applyAlignment="1">
      <alignment horizontal="center" vertical="center" wrapText="1"/>
    </xf>
    <xf numFmtId="0" fontId="2" fillId="9" borderId="0" xfId="9" applyFont="1" applyFill="1" applyAlignment="1">
      <alignment horizontal="center" vertical="center" wrapText="1"/>
    </xf>
    <xf numFmtId="2" fontId="2" fillId="10" borderId="0" xfId="8" applyNumberFormat="1" applyFont="1" applyFill="1" applyAlignment="1">
      <alignment horizontal="center" vertical="center" wrapText="1"/>
    </xf>
    <xf numFmtId="0" fontId="2" fillId="10" borderId="0" xfId="9" applyFont="1" applyFill="1" applyAlignment="1">
      <alignment horizontal="center" vertical="center" wrapText="1"/>
    </xf>
    <xf numFmtId="2" fontId="2" fillId="11" borderId="0" xfId="8" applyNumberFormat="1" applyFont="1" applyFill="1" applyAlignment="1">
      <alignment horizontal="center" vertical="center" wrapText="1"/>
    </xf>
    <xf numFmtId="0" fontId="2" fillId="11" borderId="0" xfId="9" applyFont="1" applyFill="1" applyAlignment="1">
      <alignment horizontal="center" vertical="center" wrapText="1"/>
    </xf>
    <xf numFmtId="0" fontId="2" fillId="12" borderId="0" xfId="8" applyFont="1" applyFill="1" applyAlignment="1">
      <alignment horizontal="center" vertical="center" wrapText="1"/>
    </xf>
    <xf numFmtId="2" fontId="0" fillId="6" borderId="0" xfId="0" applyNumberFormat="1" applyFill="1" applyAlignment="1">
      <alignment horizontal="center" vertical="center"/>
    </xf>
    <xf numFmtId="0" fontId="2" fillId="0" borderId="0" xfId="8" applyFont="1" applyAlignment="1">
      <alignment wrapText="1"/>
    </xf>
    <xf numFmtId="0" fontId="2" fillId="0" borderId="0" xfId="8" applyFont="1" applyAlignment="1">
      <alignment horizontal="center" wrapText="1"/>
    </xf>
    <xf numFmtId="2" fontId="2" fillId="8" borderId="0" xfId="8" applyNumberFormat="1" applyFont="1" applyFill="1" applyAlignment="1">
      <alignment horizontal="center" wrapText="1"/>
    </xf>
    <xf numFmtId="2" fontId="2" fillId="5" borderId="0" xfId="8" applyNumberFormat="1" applyFont="1" applyFill="1" applyAlignment="1">
      <alignment horizontal="center" wrapText="1"/>
    </xf>
    <xf numFmtId="1" fontId="2" fillId="6" borderId="0" xfId="8" applyNumberFormat="1" applyFont="1" applyFill="1" applyAlignment="1">
      <alignment horizontal="center" wrapText="1"/>
    </xf>
    <xf numFmtId="164" fontId="2" fillId="6" borderId="0" xfId="8" applyNumberFormat="1" applyFont="1" applyFill="1" applyAlignment="1">
      <alignment horizontal="center" wrapText="1"/>
    </xf>
    <xf numFmtId="0" fontId="3" fillId="0" borderId="0" xfId="8" applyAlignment="1">
      <alignment horizontal="center"/>
    </xf>
    <xf numFmtId="2" fontId="3" fillId="8" borderId="0" xfId="8" applyNumberFormat="1" applyFill="1" applyAlignment="1">
      <alignment horizontal="center"/>
    </xf>
    <xf numFmtId="2" fontId="3" fillId="5" borderId="0" xfId="8" applyNumberFormat="1" applyFill="1" applyAlignment="1">
      <alignment horizontal="center"/>
    </xf>
    <xf numFmtId="0" fontId="3" fillId="6" borderId="0" xfId="8" applyFill="1" applyAlignment="1">
      <alignment horizontal="center"/>
    </xf>
    <xf numFmtId="0" fontId="3" fillId="8" borderId="0" xfId="8" applyFill="1" applyAlignment="1">
      <alignment horizontal="center"/>
    </xf>
    <xf numFmtId="0" fontId="3" fillId="5" borderId="0" xfId="8" applyFill="1" applyAlignment="1">
      <alignment horizontal="center"/>
    </xf>
    <xf numFmtId="0" fontId="0" fillId="0" borderId="0" xfId="0" applyBorder="1" applyAlignment="1">
      <alignment vertical="center"/>
    </xf>
    <xf numFmtId="0" fontId="2" fillId="0" borderId="0" xfId="9" applyFont="1" applyFill="1" applyBorder="1" applyAlignment="1">
      <alignment vertical="center" wrapText="1"/>
    </xf>
    <xf numFmtId="0" fontId="2" fillId="0" borderId="0" xfId="9" applyFont="1" applyFill="1" applyBorder="1" applyAlignment="1">
      <alignment horizontal="center" vertical="center" wrapText="1"/>
    </xf>
    <xf numFmtId="0" fontId="3" fillId="0" borderId="0" xfId="9" applyBorder="1" applyAlignment="1">
      <alignment horizontal="center" vertical="center"/>
    </xf>
    <xf numFmtId="0" fontId="0" fillId="0" borderId="0" xfId="0" applyBorder="1" applyAlignment="1">
      <alignment horizontal="center" vertical="center"/>
    </xf>
    <xf numFmtId="0" fontId="2" fillId="2" borderId="0" xfId="9" applyFont="1" applyFill="1" applyBorder="1" applyAlignment="1">
      <alignment horizontal="center" vertical="center" wrapText="1"/>
    </xf>
    <xf numFmtId="0" fontId="0" fillId="0" borderId="0" xfId="0" applyBorder="1" applyAlignment="1">
      <alignment vertical="center" wrapText="1"/>
    </xf>
    <xf numFmtId="2" fontId="2" fillId="0" borderId="0" xfId="9" applyNumberFormat="1" applyFont="1" applyFill="1" applyBorder="1" applyAlignment="1">
      <alignment horizontal="center" vertical="center" wrapText="1"/>
    </xf>
    <xf numFmtId="164" fontId="2" fillId="0" borderId="0" xfId="9" applyNumberFormat="1" applyFont="1" applyFill="1" applyBorder="1" applyAlignment="1">
      <alignment horizontal="center" vertical="center" wrapText="1"/>
    </xf>
    <xf numFmtId="2" fontId="0" fillId="0" borderId="0" xfId="0" applyNumberFormat="1" applyFill="1" applyAlignment="1">
      <alignment horizontal="center"/>
    </xf>
    <xf numFmtId="164" fontId="2" fillId="2" borderId="0" xfId="9" applyNumberFormat="1" applyFont="1" applyFill="1" applyBorder="1" applyAlignment="1">
      <alignment horizontal="center" vertical="center" wrapText="1"/>
    </xf>
    <xf numFmtId="164" fontId="3" fillId="0" borderId="0" xfId="9" applyNumberFormat="1" applyBorder="1" applyAlignment="1">
      <alignment horizontal="center" vertical="center"/>
    </xf>
    <xf numFmtId="164" fontId="0" fillId="0" borderId="0" xfId="0" applyNumberFormat="1" applyBorder="1" applyAlignment="1">
      <alignment horizontal="center" vertical="center"/>
    </xf>
    <xf numFmtId="0" fontId="10" fillId="0" borderId="3" xfId="4" applyNumberFormat="1" applyFont="1" applyBorder="1" applyAlignment="1">
      <alignment horizontal="center" vertical="center"/>
    </xf>
    <xf numFmtId="2" fontId="10" fillId="0" borderId="3" xfId="4" applyNumberFormat="1" applyFont="1" applyBorder="1" applyAlignment="1">
      <alignment horizontal="center" vertical="center"/>
    </xf>
    <xf numFmtId="0" fontId="0" fillId="0" borderId="0" xfId="0" applyAlignment="1">
      <alignment horizontal="left"/>
    </xf>
    <xf numFmtId="0" fontId="0" fillId="0" borderId="3" xfId="0" applyBorder="1" applyAlignment="1">
      <alignment horizontal="left"/>
    </xf>
    <xf numFmtId="0" fontId="1" fillId="7" borderId="3" xfId="0" applyFont="1" applyFill="1" applyBorder="1" applyAlignment="1">
      <alignment vertical="center"/>
    </xf>
    <xf numFmtId="0" fontId="1" fillId="7"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0" fillId="0" borderId="0" xfId="0" applyFill="1" applyAlignment="1">
      <alignment horizontal="center"/>
    </xf>
    <xf numFmtId="0" fontId="8" fillId="4" borderId="3" xfId="0" applyFont="1" applyFill="1" applyBorder="1" applyAlignment="1">
      <alignment horizontal="center" vertical="center" wrapText="1"/>
    </xf>
    <xf numFmtId="0" fontId="0" fillId="4" borderId="3" xfId="0" applyFill="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left" vertical="center" wrapText="1"/>
    </xf>
    <xf numFmtId="0" fontId="11" fillId="0" borderId="3" xfId="0" applyFont="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xf>
    <xf numFmtId="0" fontId="10" fillId="7" borderId="3" xfId="4" applyNumberFormat="1" applyFont="1" applyFill="1" applyBorder="1" applyAlignment="1">
      <alignment horizontal="center" vertical="center" wrapText="1"/>
    </xf>
    <xf numFmtId="2" fontId="10" fillId="7" borderId="3" xfId="4" applyNumberFormat="1" applyFont="1" applyFill="1" applyBorder="1" applyAlignment="1">
      <alignment horizontal="center" vertical="center" wrapText="1"/>
    </xf>
    <xf numFmtId="0" fontId="0" fillId="7" borderId="3" xfId="0" applyFill="1" applyBorder="1" applyAlignment="1">
      <alignment vertical="center"/>
    </xf>
    <xf numFmtId="0" fontId="4" fillId="3" borderId="3" xfId="0" applyFont="1" applyFill="1" applyBorder="1"/>
    <xf numFmtId="0" fontId="4" fillId="0" borderId="0" xfId="0" applyFont="1" applyFill="1" applyBorder="1" applyAlignment="1">
      <alignment horizontal="center"/>
    </xf>
    <xf numFmtId="0" fontId="15" fillId="9" borderId="3" xfId="10" applyFont="1" applyFill="1" applyBorder="1" applyAlignment="1">
      <alignment horizontal="center"/>
    </xf>
    <xf numFmtId="0" fontId="1" fillId="7" borderId="3" xfId="0" applyFont="1" applyFill="1" applyBorder="1" applyAlignment="1">
      <alignment horizontal="center"/>
    </xf>
    <xf numFmtId="2" fontId="2" fillId="0" borderId="2" xfId="1" applyNumberFormat="1" applyFont="1" applyFill="1" applyBorder="1" applyAlignment="1">
      <alignment horizontal="center" wrapText="1"/>
    </xf>
    <xf numFmtId="2" fontId="2" fillId="0" borderId="2" xfId="6" applyNumberFormat="1" applyFont="1" applyFill="1" applyBorder="1" applyAlignment="1">
      <alignment horizontal="center" wrapText="1"/>
    </xf>
    <xf numFmtId="1" fontId="2" fillId="0" borderId="2" xfId="1" applyNumberFormat="1" applyFont="1" applyFill="1" applyBorder="1" applyAlignment="1">
      <alignment horizontal="center" wrapText="1"/>
    </xf>
    <xf numFmtId="2" fontId="9" fillId="0" borderId="2" xfId="1" applyNumberFormat="1" applyFont="1" applyFill="1" applyBorder="1" applyAlignment="1">
      <alignment horizontal="center" wrapText="1"/>
    </xf>
  </cellXfs>
  <cellStyles count="11">
    <cellStyle name="Normal" xfId="0" builtinId="0"/>
    <cellStyle name="Normal_Enviro" xfId="3" xr:uid="{5D0DE01A-FF2E-4AF6-A9C3-B8FBBCE15702}"/>
    <cellStyle name="Normal_Sheet1" xfId="1" xr:uid="{930439BD-9620-477A-968B-FF54807495A3}"/>
    <cellStyle name="Normal_Sheet15" xfId="10" xr:uid="{9C0EF3E4-7F3B-46F2-AF97-328A84CA1562}"/>
    <cellStyle name="Normal_SiteList" xfId="2" xr:uid="{91022870-24A8-40AC-A0BA-2DBCAD9CAA18}"/>
    <cellStyle name="Normal_Stats" xfId="4" xr:uid="{7D122FA9-0FF7-4D43-AF85-57F35A0C1170}"/>
    <cellStyle name="Normal_WAOpt_comparison" xfId="8" xr:uid="{421A0029-4403-40D9-A7E3-F79E43F9FB8A}"/>
    <cellStyle name="Normal_WAoptima" xfId="5" xr:uid="{9F61347F-E334-468B-8163-094190B85AA6}"/>
    <cellStyle name="Normal_Wkst" xfId="9" xr:uid="{FD843686-136A-4D25-96E9-5A907F512CC7}"/>
    <cellStyle name="Normal_xtab" xfId="7" xr:uid="{7DCB85FC-B6E5-481A-AF5D-89BD7863022F}"/>
    <cellStyle name="Normal_xtab_Dist" xfId="6" xr:uid="{6740BDA0-6845-4D6C-BB3D-F8B82486BA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561975</xdr:colOff>
      <xdr:row>5</xdr:row>
      <xdr:rowOff>66675</xdr:rowOff>
    </xdr:from>
    <xdr:to>
      <xdr:col>12</xdr:col>
      <xdr:colOff>570319</xdr:colOff>
      <xdr:row>30</xdr:row>
      <xdr:rowOff>127847</xdr:rowOff>
    </xdr:to>
    <xdr:pic>
      <xdr:nvPicPr>
        <xdr:cNvPr id="2" name="Picture 1">
          <a:extLst>
            <a:ext uri="{FF2B5EF4-FFF2-40B4-BE49-F238E27FC236}">
              <a16:creationId xmlns:a16="http://schemas.microsoft.com/office/drawing/2014/main" id="{765A2902-7A1C-4F66-8F09-F305FCF88392}"/>
            </a:ext>
          </a:extLst>
        </xdr:cNvPr>
        <xdr:cNvPicPr>
          <a:picLocks noChangeAspect="1"/>
        </xdr:cNvPicPr>
      </xdr:nvPicPr>
      <xdr:blipFill rotWithShape="1">
        <a:blip xmlns:r="http://schemas.openxmlformats.org/officeDocument/2006/relationships" r:embed="rId1"/>
        <a:srcRect l="20848" t="18960" r="21697" b="21835"/>
        <a:stretch/>
      </xdr:blipFill>
      <xdr:spPr>
        <a:xfrm>
          <a:off x="561975" y="1019175"/>
          <a:ext cx="7323544" cy="48236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64BC1-41CB-4E62-9AEE-82F484BBEAF1}">
  <dimension ref="A1:A2"/>
  <sheetViews>
    <sheetView tabSelected="1" workbookViewId="0">
      <selection activeCell="O13" sqref="O13"/>
    </sheetView>
  </sheetViews>
  <sheetFormatPr defaultRowHeight="15" x14ac:dyDescent="0.25"/>
  <sheetData>
    <row r="1" spans="1:1" x14ac:dyDescent="0.25">
      <c r="A1" t="s">
        <v>2077</v>
      </c>
    </row>
    <row r="2" spans="1:1" x14ac:dyDescent="0.25">
      <c r="A2" t="s">
        <v>2078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DAF3-DA61-4761-85B2-6A7AE26B5C0A}">
  <dimension ref="A1:G58"/>
  <sheetViews>
    <sheetView workbookViewId="0">
      <selection activeCell="M15" sqref="M15"/>
    </sheetView>
  </sheetViews>
  <sheetFormatPr defaultRowHeight="15" customHeight="1" x14ac:dyDescent="0.25"/>
  <cols>
    <col min="1" max="1" width="33.28515625" style="2" customWidth="1"/>
    <col min="2" max="6" width="10.7109375" style="2" customWidth="1"/>
    <col min="7" max="7" width="10.7109375" customWidth="1"/>
  </cols>
  <sheetData>
    <row r="1" spans="1:7" ht="15" customHeight="1" x14ac:dyDescent="0.25">
      <c r="A1" s="88" t="s">
        <v>2126</v>
      </c>
    </row>
    <row r="2" spans="1:7" ht="15" customHeight="1" x14ac:dyDescent="0.25">
      <c r="A2" s="3" t="s">
        <v>0</v>
      </c>
      <c r="B2" s="3" t="s">
        <v>1</v>
      </c>
      <c r="C2" s="3" t="s">
        <v>2</v>
      </c>
      <c r="D2" s="3" t="s">
        <v>3</v>
      </c>
      <c r="E2" s="3" t="s">
        <v>4</v>
      </c>
      <c r="F2" s="3" t="s">
        <v>5</v>
      </c>
      <c r="G2" s="3" t="s">
        <v>15</v>
      </c>
    </row>
    <row r="3" spans="1:7" ht="15" customHeight="1" x14ac:dyDescent="0.25">
      <c r="A3" s="4" t="s">
        <v>6</v>
      </c>
      <c r="B3" s="5"/>
      <c r="C3" s="6">
        <v>7</v>
      </c>
      <c r="D3" s="6">
        <v>17</v>
      </c>
      <c r="E3" s="5"/>
      <c r="F3" s="5"/>
      <c r="G3" s="9">
        <f>SUM(B3:F3)</f>
        <v>24</v>
      </c>
    </row>
    <row r="4" spans="1:7" ht="15" customHeight="1" x14ac:dyDescent="0.25">
      <c r="A4" s="4" t="s">
        <v>7</v>
      </c>
      <c r="B4" s="5"/>
      <c r="C4" s="5"/>
      <c r="D4" s="6">
        <v>66</v>
      </c>
      <c r="E4" s="5"/>
      <c r="F4" s="6">
        <v>53</v>
      </c>
      <c r="G4" s="9">
        <f t="shared" ref="G4:G11" si="0">SUM(B4:F4)</f>
        <v>119</v>
      </c>
    </row>
    <row r="5" spans="1:7" ht="15" customHeight="1" x14ac:dyDescent="0.25">
      <c r="A5" s="4" t="s">
        <v>8</v>
      </c>
      <c r="B5" s="5"/>
      <c r="C5" s="5"/>
      <c r="D5" s="6">
        <v>3</v>
      </c>
      <c r="E5" s="5"/>
      <c r="F5" s="5"/>
      <c r="G5" s="9">
        <f t="shared" si="0"/>
        <v>3</v>
      </c>
    </row>
    <row r="6" spans="1:7" ht="15" customHeight="1" x14ac:dyDescent="0.25">
      <c r="A6" s="4" t="s">
        <v>9</v>
      </c>
      <c r="B6" s="5"/>
      <c r="C6" s="5"/>
      <c r="D6" s="6">
        <v>2</v>
      </c>
      <c r="E6" s="5"/>
      <c r="F6" s="5"/>
      <c r="G6" s="9">
        <f t="shared" si="0"/>
        <v>2</v>
      </c>
    </row>
    <row r="7" spans="1:7" ht="15" customHeight="1" x14ac:dyDescent="0.25">
      <c r="A7" s="4" t="s">
        <v>10</v>
      </c>
      <c r="B7" s="6">
        <v>57</v>
      </c>
      <c r="C7" s="6">
        <v>152</v>
      </c>
      <c r="D7" s="6">
        <v>15</v>
      </c>
      <c r="E7" s="6">
        <v>23</v>
      </c>
      <c r="F7" s="6">
        <v>1</v>
      </c>
      <c r="G7" s="9">
        <f t="shared" si="0"/>
        <v>248</v>
      </c>
    </row>
    <row r="8" spans="1:7" ht="15" customHeight="1" x14ac:dyDescent="0.25">
      <c r="A8" s="4" t="s">
        <v>11</v>
      </c>
      <c r="B8" s="6">
        <v>5</v>
      </c>
      <c r="C8" s="6">
        <v>2</v>
      </c>
      <c r="D8" s="6">
        <v>24</v>
      </c>
      <c r="E8" s="5"/>
      <c r="F8" s="6">
        <v>84</v>
      </c>
      <c r="G8" s="9">
        <f t="shared" si="0"/>
        <v>115</v>
      </c>
    </row>
    <row r="9" spans="1:7" ht="15" customHeight="1" x14ac:dyDescent="0.25">
      <c r="A9" s="4" t="s">
        <v>12</v>
      </c>
      <c r="B9" s="5"/>
      <c r="C9" s="5"/>
      <c r="D9" s="6">
        <v>22</v>
      </c>
      <c r="E9" s="5"/>
      <c r="F9" s="5"/>
      <c r="G9" s="9">
        <f t="shared" si="0"/>
        <v>22</v>
      </c>
    </row>
    <row r="10" spans="1:7" ht="15" customHeight="1" x14ac:dyDescent="0.25">
      <c r="A10" s="4" t="s">
        <v>13</v>
      </c>
      <c r="B10" s="5"/>
      <c r="C10" s="5"/>
      <c r="D10" s="6">
        <v>2</v>
      </c>
      <c r="E10" s="5"/>
      <c r="F10" s="5"/>
      <c r="G10" s="9">
        <f t="shared" si="0"/>
        <v>2</v>
      </c>
    </row>
    <row r="11" spans="1:7" ht="15" customHeight="1" x14ac:dyDescent="0.25">
      <c r="A11" s="4" t="s">
        <v>14</v>
      </c>
      <c r="B11" s="5"/>
      <c r="C11" s="5"/>
      <c r="D11" s="6">
        <v>6</v>
      </c>
      <c r="E11" s="5"/>
      <c r="F11" s="5"/>
      <c r="G11" s="9">
        <f t="shared" si="0"/>
        <v>6</v>
      </c>
    </row>
    <row r="12" spans="1:7" ht="15" customHeight="1" x14ac:dyDescent="0.25">
      <c r="A12" s="9" t="s">
        <v>15</v>
      </c>
      <c r="B12" s="9">
        <f>SUM(B3:B11)</f>
        <v>62</v>
      </c>
      <c r="C12" s="9">
        <f t="shared" ref="C12:G12" si="1">SUM(C3:C11)</f>
        <v>161</v>
      </c>
      <c r="D12" s="9">
        <f t="shared" si="1"/>
        <v>157</v>
      </c>
      <c r="E12" s="9">
        <f t="shared" si="1"/>
        <v>23</v>
      </c>
      <c r="F12" s="9">
        <f t="shared" si="1"/>
        <v>138</v>
      </c>
      <c r="G12" s="9">
        <f t="shared" si="1"/>
        <v>541</v>
      </c>
    </row>
    <row r="14" spans="1:7" ht="15" customHeight="1" x14ac:dyDescent="0.25">
      <c r="A14" s="3" t="s">
        <v>16</v>
      </c>
      <c r="B14" s="3" t="s">
        <v>1</v>
      </c>
      <c r="C14" s="3" t="s">
        <v>2</v>
      </c>
      <c r="D14" s="3" t="s">
        <v>3</v>
      </c>
      <c r="E14" s="3" t="s">
        <v>4</v>
      </c>
      <c r="F14" s="3" t="s">
        <v>5</v>
      </c>
      <c r="G14" s="3" t="s">
        <v>15</v>
      </c>
    </row>
    <row r="15" spans="1:7" ht="15" customHeight="1" x14ac:dyDescent="0.25">
      <c r="A15" s="4" t="s">
        <v>17</v>
      </c>
      <c r="B15" s="5"/>
      <c r="C15" s="5"/>
      <c r="D15" s="6">
        <v>3</v>
      </c>
      <c r="E15" s="5"/>
      <c r="F15" s="5"/>
      <c r="G15" s="9">
        <f>SUM(B15:F15)</f>
        <v>3</v>
      </c>
    </row>
    <row r="16" spans="1:7" ht="15" customHeight="1" x14ac:dyDescent="0.25">
      <c r="A16" s="4" t="s">
        <v>18</v>
      </c>
      <c r="B16" s="6">
        <v>1</v>
      </c>
      <c r="C16" s="5"/>
      <c r="D16" s="6">
        <v>1</v>
      </c>
      <c r="E16" s="5"/>
      <c r="F16" s="5"/>
      <c r="G16" s="9">
        <f t="shared" ref="G16:G57" si="2">SUM(B16:F16)</f>
        <v>2</v>
      </c>
    </row>
    <row r="17" spans="1:7" ht="15" customHeight="1" x14ac:dyDescent="0.25">
      <c r="A17" s="4" t="s">
        <v>19</v>
      </c>
      <c r="B17" s="5"/>
      <c r="C17" s="6">
        <v>5</v>
      </c>
      <c r="D17" s="5"/>
      <c r="E17" s="5"/>
      <c r="F17" s="5"/>
      <c r="G17" s="9">
        <f t="shared" si="2"/>
        <v>5</v>
      </c>
    </row>
    <row r="18" spans="1:7" ht="15" customHeight="1" x14ac:dyDescent="0.25">
      <c r="A18" s="4" t="s">
        <v>20</v>
      </c>
      <c r="B18" s="5"/>
      <c r="C18" s="6">
        <v>7</v>
      </c>
      <c r="D18" s="6">
        <v>17</v>
      </c>
      <c r="E18" s="5"/>
      <c r="F18" s="5"/>
      <c r="G18" s="9">
        <f t="shared" si="2"/>
        <v>24</v>
      </c>
    </row>
    <row r="19" spans="1:7" ht="15" customHeight="1" x14ac:dyDescent="0.25">
      <c r="A19" s="4" t="s">
        <v>21</v>
      </c>
      <c r="B19" s="5"/>
      <c r="C19" s="5"/>
      <c r="D19" s="6">
        <v>2</v>
      </c>
      <c r="E19" s="5"/>
      <c r="F19" s="5"/>
      <c r="G19" s="9">
        <f t="shared" si="2"/>
        <v>2</v>
      </c>
    </row>
    <row r="20" spans="1:7" ht="15" customHeight="1" x14ac:dyDescent="0.25">
      <c r="A20" s="4" t="s">
        <v>22</v>
      </c>
      <c r="B20" s="5"/>
      <c r="C20" s="5"/>
      <c r="D20" s="6">
        <v>3</v>
      </c>
      <c r="E20" s="5"/>
      <c r="F20" s="5"/>
      <c r="G20" s="9">
        <f t="shared" si="2"/>
        <v>3</v>
      </c>
    </row>
    <row r="21" spans="1:7" ht="15" customHeight="1" x14ac:dyDescent="0.25">
      <c r="A21" s="4" t="s">
        <v>23</v>
      </c>
      <c r="B21" s="5"/>
      <c r="C21" s="5"/>
      <c r="D21" s="6">
        <v>6</v>
      </c>
      <c r="E21" s="5"/>
      <c r="F21" s="6">
        <v>53</v>
      </c>
      <c r="G21" s="9">
        <f t="shared" si="2"/>
        <v>59</v>
      </c>
    </row>
    <row r="22" spans="1:7" ht="15" customHeight="1" x14ac:dyDescent="0.25">
      <c r="A22" s="4" t="s">
        <v>24</v>
      </c>
      <c r="B22" s="6">
        <v>16</v>
      </c>
      <c r="C22" s="6">
        <v>20</v>
      </c>
      <c r="D22" s="5"/>
      <c r="E22" s="5"/>
      <c r="F22" s="6">
        <v>1</v>
      </c>
      <c r="G22" s="9">
        <f t="shared" si="2"/>
        <v>37</v>
      </c>
    </row>
    <row r="23" spans="1:7" ht="15" customHeight="1" x14ac:dyDescent="0.25">
      <c r="A23" s="4" t="s">
        <v>25</v>
      </c>
      <c r="B23" s="5"/>
      <c r="C23" s="5"/>
      <c r="D23" s="6">
        <v>1</v>
      </c>
      <c r="E23" s="5"/>
      <c r="F23" s="5"/>
      <c r="G23" s="9">
        <f t="shared" si="2"/>
        <v>1</v>
      </c>
    </row>
    <row r="24" spans="1:7" ht="15" customHeight="1" x14ac:dyDescent="0.25">
      <c r="A24" s="4" t="s">
        <v>26</v>
      </c>
      <c r="B24" s="5"/>
      <c r="C24" s="5"/>
      <c r="D24" s="6">
        <v>1</v>
      </c>
      <c r="E24" s="5"/>
      <c r="F24" s="5"/>
      <c r="G24" s="9">
        <f t="shared" si="2"/>
        <v>1</v>
      </c>
    </row>
    <row r="25" spans="1:7" ht="15" customHeight="1" x14ac:dyDescent="0.25">
      <c r="A25" s="4" t="s">
        <v>27</v>
      </c>
      <c r="B25" s="5"/>
      <c r="C25" s="5"/>
      <c r="D25" s="6">
        <v>11</v>
      </c>
      <c r="E25" s="5"/>
      <c r="F25" s="5"/>
      <c r="G25" s="9">
        <f t="shared" si="2"/>
        <v>11</v>
      </c>
    </row>
    <row r="26" spans="1:7" ht="15" customHeight="1" x14ac:dyDescent="0.25">
      <c r="A26" s="4" t="s">
        <v>28</v>
      </c>
      <c r="B26" s="5"/>
      <c r="C26" s="5"/>
      <c r="D26" s="6">
        <v>8</v>
      </c>
      <c r="E26" s="5"/>
      <c r="F26" s="5"/>
      <c r="G26" s="9">
        <f t="shared" si="2"/>
        <v>8</v>
      </c>
    </row>
    <row r="27" spans="1:7" ht="15" customHeight="1" x14ac:dyDescent="0.25">
      <c r="A27" s="4" t="s">
        <v>29</v>
      </c>
      <c r="B27" s="5"/>
      <c r="C27" s="5"/>
      <c r="D27" s="6">
        <v>2</v>
      </c>
      <c r="E27" s="5"/>
      <c r="F27" s="5"/>
      <c r="G27" s="9">
        <f t="shared" si="2"/>
        <v>2</v>
      </c>
    </row>
    <row r="28" spans="1:7" ht="15" customHeight="1" x14ac:dyDescent="0.25">
      <c r="A28" s="4" t="s">
        <v>30</v>
      </c>
      <c r="B28" s="5"/>
      <c r="C28" s="5"/>
      <c r="D28" s="6">
        <v>9</v>
      </c>
      <c r="E28" s="5"/>
      <c r="F28" s="5"/>
      <c r="G28" s="9">
        <f t="shared" si="2"/>
        <v>9</v>
      </c>
    </row>
    <row r="29" spans="1:7" ht="15" customHeight="1" x14ac:dyDescent="0.25">
      <c r="A29" s="4" t="s">
        <v>31</v>
      </c>
      <c r="B29" s="5"/>
      <c r="C29" s="5"/>
      <c r="D29" s="6">
        <v>1</v>
      </c>
      <c r="E29" s="5"/>
      <c r="F29" s="5"/>
      <c r="G29" s="9">
        <f t="shared" si="2"/>
        <v>1</v>
      </c>
    </row>
    <row r="30" spans="1:7" ht="15" customHeight="1" x14ac:dyDescent="0.25">
      <c r="A30" s="4" t="s">
        <v>32</v>
      </c>
      <c r="B30" s="5"/>
      <c r="C30" s="5"/>
      <c r="D30" s="6">
        <v>2</v>
      </c>
      <c r="E30" s="5"/>
      <c r="F30" s="5"/>
      <c r="G30" s="9">
        <f t="shared" si="2"/>
        <v>2</v>
      </c>
    </row>
    <row r="31" spans="1:7" ht="15" customHeight="1" x14ac:dyDescent="0.25">
      <c r="A31" s="4" t="s">
        <v>33</v>
      </c>
      <c r="B31" s="5"/>
      <c r="C31" s="5"/>
      <c r="D31" s="5"/>
      <c r="E31" s="5"/>
      <c r="F31" s="6">
        <v>13</v>
      </c>
      <c r="G31" s="9">
        <f t="shared" si="2"/>
        <v>13</v>
      </c>
    </row>
    <row r="32" spans="1:7" ht="15" customHeight="1" x14ac:dyDescent="0.25">
      <c r="A32" s="4" t="s">
        <v>34</v>
      </c>
      <c r="B32" s="5"/>
      <c r="C32" s="5"/>
      <c r="D32" s="5"/>
      <c r="E32" s="5"/>
      <c r="F32" s="6">
        <v>11</v>
      </c>
      <c r="G32" s="9">
        <f t="shared" si="2"/>
        <v>11</v>
      </c>
    </row>
    <row r="33" spans="1:7" ht="15" customHeight="1" x14ac:dyDescent="0.25">
      <c r="A33" s="4" t="s">
        <v>35</v>
      </c>
      <c r="B33" s="5"/>
      <c r="C33" s="6">
        <v>10</v>
      </c>
      <c r="D33" s="5"/>
      <c r="E33" s="5"/>
      <c r="F33" s="5"/>
      <c r="G33" s="9">
        <f t="shared" si="2"/>
        <v>10</v>
      </c>
    </row>
    <row r="34" spans="1:7" ht="15" customHeight="1" x14ac:dyDescent="0.25">
      <c r="A34" s="4" t="s">
        <v>36</v>
      </c>
      <c r="B34" s="5"/>
      <c r="C34" s="6">
        <v>25</v>
      </c>
      <c r="D34" s="5"/>
      <c r="E34" s="5"/>
      <c r="F34" s="5"/>
      <c r="G34" s="9">
        <f t="shared" si="2"/>
        <v>25</v>
      </c>
    </row>
    <row r="35" spans="1:7" ht="15" customHeight="1" x14ac:dyDescent="0.25">
      <c r="A35" s="4" t="s">
        <v>37</v>
      </c>
      <c r="B35" s="5"/>
      <c r="C35" s="5"/>
      <c r="D35" s="6">
        <v>12</v>
      </c>
      <c r="E35" s="5"/>
      <c r="F35" s="5"/>
      <c r="G35" s="9">
        <f t="shared" si="2"/>
        <v>12</v>
      </c>
    </row>
    <row r="36" spans="1:7" ht="15" customHeight="1" x14ac:dyDescent="0.25">
      <c r="A36" s="4" t="s">
        <v>38</v>
      </c>
      <c r="B36" s="6">
        <v>10</v>
      </c>
      <c r="C36" s="5"/>
      <c r="D36" s="6">
        <v>2</v>
      </c>
      <c r="E36" s="6">
        <v>3</v>
      </c>
      <c r="F36" s="5"/>
      <c r="G36" s="9">
        <f t="shared" si="2"/>
        <v>15</v>
      </c>
    </row>
    <row r="37" spans="1:7" ht="15" customHeight="1" x14ac:dyDescent="0.25">
      <c r="A37" s="4" t="s">
        <v>39</v>
      </c>
      <c r="B37" s="5"/>
      <c r="C37" s="5"/>
      <c r="D37" s="6">
        <v>3</v>
      </c>
      <c r="E37" s="5"/>
      <c r="F37" s="5"/>
      <c r="G37" s="9">
        <f t="shared" si="2"/>
        <v>3</v>
      </c>
    </row>
    <row r="38" spans="1:7" ht="15" customHeight="1" x14ac:dyDescent="0.25">
      <c r="A38" s="4" t="s">
        <v>40</v>
      </c>
      <c r="B38" s="5"/>
      <c r="C38" s="5"/>
      <c r="D38" s="6">
        <v>2</v>
      </c>
      <c r="E38" s="5"/>
      <c r="F38" s="5"/>
      <c r="G38" s="9">
        <f t="shared" si="2"/>
        <v>2</v>
      </c>
    </row>
    <row r="39" spans="1:7" ht="15" customHeight="1" x14ac:dyDescent="0.25">
      <c r="A39" s="4" t="s">
        <v>41</v>
      </c>
      <c r="B39" s="6">
        <v>2</v>
      </c>
      <c r="C39" s="6">
        <v>7</v>
      </c>
      <c r="D39" s="5"/>
      <c r="E39" s="5"/>
      <c r="F39" s="5"/>
      <c r="G39" s="9">
        <f t="shared" si="2"/>
        <v>9</v>
      </c>
    </row>
    <row r="40" spans="1:7" ht="15" customHeight="1" x14ac:dyDescent="0.25">
      <c r="A40" s="4" t="s">
        <v>42</v>
      </c>
      <c r="B40" s="5"/>
      <c r="C40" s="5"/>
      <c r="D40" s="6">
        <v>3</v>
      </c>
      <c r="E40" s="5"/>
      <c r="F40" s="5"/>
      <c r="G40" s="9">
        <f t="shared" si="2"/>
        <v>3</v>
      </c>
    </row>
    <row r="41" spans="1:7" ht="15" customHeight="1" x14ac:dyDescent="0.25">
      <c r="A41" s="4" t="s">
        <v>43</v>
      </c>
      <c r="B41" s="5"/>
      <c r="C41" s="6">
        <v>69</v>
      </c>
      <c r="D41" s="5"/>
      <c r="E41" s="6">
        <v>5</v>
      </c>
      <c r="F41" s="5"/>
      <c r="G41" s="9">
        <f t="shared" si="2"/>
        <v>74</v>
      </c>
    </row>
    <row r="42" spans="1:7" ht="15" customHeight="1" x14ac:dyDescent="0.25">
      <c r="A42" s="4" t="s">
        <v>44</v>
      </c>
      <c r="B42" s="5"/>
      <c r="C42" s="5"/>
      <c r="D42" s="6">
        <v>6</v>
      </c>
      <c r="E42" s="5"/>
      <c r="F42" s="5"/>
      <c r="G42" s="9">
        <f t="shared" si="2"/>
        <v>6</v>
      </c>
    </row>
    <row r="43" spans="1:7" ht="15" customHeight="1" x14ac:dyDescent="0.25">
      <c r="A43" s="4" t="s">
        <v>45</v>
      </c>
      <c r="B43" s="5"/>
      <c r="C43" s="5"/>
      <c r="D43" s="5"/>
      <c r="E43" s="5"/>
      <c r="F43" s="6">
        <v>3</v>
      </c>
      <c r="G43" s="9">
        <f t="shared" si="2"/>
        <v>3</v>
      </c>
    </row>
    <row r="44" spans="1:7" ht="15" customHeight="1" x14ac:dyDescent="0.25">
      <c r="A44" s="4" t="s">
        <v>46</v>
      </c>
      <c r="B44" s="5"/>
      <c r="C44" s="5"/>
      <c r="D44" s="6">
        <v>2</v>
      </c>
      <c r="E44" s="5"/>
      <c r="F44" s="5"/>
      <c r="G44" s="9">
        <f t="shared" si="2"/>
        <v>2</v>
      </c>
    </row>
    <row r="45" spans="1:7" ht="15" customHeight="1" x14ac:dyDescent="0.25">
      <c r="A45" s="4" t="s">
        <v>47</v>
      </c>
      <c r="B45" s="5"/>
      <c r="C45" s="5"/>
      <c r="D45" s="6">
        <v>4</v>
      </c>
      <c r="E45" s="5"/>
      <c r="F45" s="5"/>
      <c r="G45" s="9">
        <f t="shared" si="2"/>
        <v>4</v>
      </c>
    </row>
    <row r="46" spans="1:7" ht="15" customHeight="1" x14ac:dyDescent="0.25">
      <c r="A46" s="4" t="s">
        <v>13</v>
      </c>
      <c r="B46" s="5"/>
      <c r="C46" s="5"/>
      <c r="D46" s="5"/>
      <c r="E46" s="5"/>
      <c r="F46" s="6">
        <v>21</v>
      </c>
      <c r="G46" s="9">
        <f t="shared" si="2"/>
        <v>21</v>
      </c>
    </row>
    <row r="47" spans="1:7" ht="15" customHeight="1" x14ac:dyDescent="0.25">
      <c r="A47" s="4" t="s">
        <v>48</v>
      </c>
      <c r="B47" s="5"/>
      <c r="C47" s="5"/>
      <c r="D47" s="6">
        <v>30</v>
      </c>
      <c r="E47" s="5"/>
      <c r="F47" s="5"/>
      <c r="G47" s="9">
        <f t="shared" si="2"/>
        <v>30</v>
      </c>
    </row>
    <row r="48" spans="1:7" ht="15" customHeight="1" x14ac:dyDescent="0.25">
      <c r="A48" s="4" t="s">
        <v>49</v>
      </c>
      <c r="B48" s="5"/>
      <c r="C48" s="5"/>
      <c r="D48" s="5"/>
      <c r="E48" s="5"/>
      <c r="F48" s="6">
        <v>10</v>
      </c>
      <c r="G48" s="9">
        <f t="shared" si="2"/>
        <v>10</v>
      </c>
    </row>
    <row r="49" spans="1:7" ht="15" customHeight="1" x14ac:dyDescent="0.25">
      <c r="A49" s="4" t="s">
        <v>50</v>
      </c>
      <c r="B49" s="6">
        <v>29</v>
      </c>
      <c r="C49" s="6">
        <v>16</v>
      </c>
      <c r="D49" s="6">
        <v>1</v>
      </c>
      <c r="E49" s="6">
        <v>15</v>
      </c>
      <c r="F49" s="5"/>
      <c r="G49" s="9">
        <f t="shared" si="2"/>
        <v>61</v>
      </c>
    </row>
    <row r="50" spans="1:7" ht="15" customHeight="1" x14ac:dyDescent="0.25">
      <c r="A50" s="4" t="s">
        <v>51</v>
      </c>
      <c r="B50" s="5"/>
      <c r="C50" s="5"/>
      <c r="D50" s="6">
        <v>12</v>
      </c>
      <c r="E50" s="5"/>
      <c r="F50" s="5"/>
      <c r="G50" s="9">
        <f t="shared" si="2"/>
        <v>12</v>
      </c>
    </row>
    <row r="51" spans="1:7" ht="15" customHeight="1" x14ac:dyDescent="0.25">
      <c r="A51" s="4" t="s">
        <v>52</v>
      </c>
      <c r="B51" s="5"/>
      <c r="C51" s="5"/>
      <c r="D51" s="6">
        <v>1</v>
      </c>
      <c r="E51" s="5"/>
      <c r="F51" s="6">
        <v>3</v>
      </c>
      <c r="G51" s="9">
        <f t="shared" si="2"/>
        <v>4</v>
      </c>
    </row>
    <row r="52" spans="1:7" ht="15" customHeight="1" x14ac:dyDescent="0.25">
      <c r="A52" s="4" t="s">
        <v>53</v>
      </c>
      <c r="B52" s="5"/>
      <c r="C52" s="5"/>
      <c r="D52" s="5"/>
      <c r="E52" s="5"/>
      <c r="F52" s="6">
        <v>1</v>
      </c>
      <c r="G52" s="9">
        <f t="shared" si="2"/>
        <v>1</v>
      </c>
    </row>
    <row r="53" spans="1:7" ht="15" customHeight="1" x14ac:dyDescent="0.25">
      <c r="A53" s="4" t="s">
        <v>54</v>
      </c>
      <c r="B53" s="5"/>
      <c r="C53" s="5"/>
      <c r="D53" s="6">
        <v>1</v>
      </c>
      <c r="E53" s="5"/>
      <c r="F53" s="5"/>
      <c r="G53" s="9">
        <f t="shared" si="2"/>
        <v>1</v>
      </c>
    </row>
    <row r="54" spans="1:7" ht="15" customHeight="1" x14ac:dyDescent="0.25">
      <c r="A54" s="4" t="s">
        <v>55</v>
      </c>
      <c r="B54" s="5"/>
      <c r="C54" s="5"/>
      <c r="D54" s="6">
        <v>4</v>
      </c>
      <c r="E54" s="5"/>
      <c r="F54" s="5"/>
      <c r="G54" s="9">
        <f t="shared" si="2"/>
        <v>4</v>
      </c>
    </row>
    <row r="55" spans="1:7" ht="15" customHeight="1" x14ac:dyDescent="0.25">
      <c r="A55" s="4" t="s">
        <v>56</v>
      </c>
      <c r="B55" s="5"/>
      <c r="C55" s="5"/>
      <c r="D55" s="5"/>
      <c r="E55" s="5"/>
      <c r="F55" s="6">
        <v>7</v>
      </c>
      <c r="G55" s="9">
        <f t="shared" si="2"/>
        <v>7</v>
      </c>
    </row>
    <row r="56" spans="1:7" ht="15" customHeight="1" x14ac:dyDescent="0.25">
      <c r="A56" s="4" t="s">
        <v>57</v>
      </c>
      <c r="B56" s="6">
        <v>4</v>
      </c>
      <c r="C56" s="5"/>
      <c r="D56" s="6">
        <v>7</v>
      </c>
      <c r="E56" s="5"/>
      <c r="F56" s="6">
        <v>15</v>
      </c>
      <c r="G56" s="9">
        <f t="shared" si="2"/>
        <v>26</v>
      </c>
    </row>
    <row r="57" spans="1:7" ht="15" customHeight="1" x14ac:dyDescent="0.25">
      <c r="A57" s="4" t="s">
        <v>58</v>
      </c>
      <c r="B57" s="5"/>
      <c r="C57" s="6">
        <v>2</v>
      </c>
      <c r="D57" s="5"/>
      <c r="E57" s="5"/>
      <c r="F57" s="5"/>
      <c r="G57" s="9">
        <f t="shared" si="2"/>
        <v>2</v>
      </c>
    </row>
    <row r="58" spans="1:7" ht="15" customHeight="1" x14ac:dyDescent="0.25">
      <c r="A58" s="9" t="s">
        <v>15</v>
      </c>
      <c r="B58" s="9">
        <f>SUM(B15:B57)</f>
        <v>62</v>
      </c>
      <c r="C58" s="9">
        <f t="shared" ref="C58:G58" si="3">SUM(C15:C57)</f>
        <v>161</v>
      </c>
      <c r="D58" s="9">
        <f t="shared" si="3"/>
        <v>157</v>
      </c>
      <c r="E58" s="9">
        <f t="shared" si="3"/>
        <v>23</v>
      </c>
      <c r="F58" s="9">
        <f t="shared" si="3"/>
        <v>138</v>
      </c>
      <c r="G58" s="9">
        <f t="shared" si="3"/>
        <v>541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E1F7-E506-4234-9657-5B8BA82ED1F4}">
  <dimension ref="A1:N19"/>
  <sheetViews>
    <sheetView workbookViewId="0">
      <selection activeCell="J37" sqref="J37"/>
    </sheetView>
  </sheetViews>
  <sheetFormatPr defaultRowHeight="15" customHeight="1" x14ac:dyDescent="0.25"/>
  <cols>
    <col min="1" max="1" width="28.5703125" bestFit="1" customWidth="1"/>
    <col min="2" max="2" width="9.5703125" style="2" customWidth="1"/>
    <col min="3" max="3" width="12" style="2" customWidth="1"/>
    <col min="4" max="4" width="8.28515625" style="2" customWidth="1"/>
    <col min="5" max="5" width="8.42578125" style="2" customWidth="1"/>
    <col min="6" max="6" width="11.42578125" style="2" customWidth="1"/>
    <col min="7" max="7" width="9.140625" style="2" customWidth="1"/>
    <col min="8" max="8" width="9.140625" style="2"/>
    <col min="10" max="10" width="28.5703125" bestFit="1" customWidth="1"/>
    <col min="11" max="11" width="16.5703125" bestFit="1" customWidth="1"/>
    <col min="12" max="12" width="19.5703125" bestFit="1" customWidth="1"/>
    <col min="13" max="13" width="15.140625" bestFit="1" customWidth="1"/>
    <col min="14" max="14" width="12.7109375" bestFit="1" customWidth="1"/>
  </cols>
  <sheetData>
    <row r="1" spans="1:14" ht="15" customHeight="1" x14ac:dyDescent="0.25">
      <c r="A1" t="s">
        <v>2127</v>
      </c>
      <c r="J1" s="90" t="s">
        <v>2068</v>
      </c>
      <c r="K1" s="91" t="s">
        <v>2128</v>
      </c>
      <c r="L1" s="91" t="s">
        <v>2129</v>
      </c>
      <c r="M1" s="91" t="s">
        <v>2130</v>
      </c>
      <c r="N1" s="92" t="s">
        <v>2131</v>
      </c>
    </row>
    <row r="2" spans="1:14" ht="15" customHeight="1" x14ac:dyDescent="0.25">
      <c r="A2" s="107" t="s">
        <v>2068</v>
      </c>
      <c r="B2" s="108" t="s">
        <v>2079</v>
      </c>
      <c r="C2" s="108" t="s">
        <v>2080</v>
      </c>
      <c r="D2" s="108" t="s">
        <v>2081</v>
      </c>
      <c r="E2" s="108" t="s">
        <v>2082</v>
      </c>
      <c r="F2" s="108" t="s">
        <v>2083</v>
      </c>
      <c r="G2" s="108" t="s">
        <v>15</v>
      </c>
      <c r="J2" s="89" t="s">
        <v>2073</v>
      </c>
      <c r="K2" s="8">
        <v>0</v>
      </c>
      <c r="L2" s="8">
        <v>2</v>
      </c>
      <c r="M2" s="8">
        <v>5</v>
      </c>
      <c r="N2" s="9">
        <v>7</v>
      </c>
    </row>
    <row r="3" spans="1:14" ht="15" customHeight="1" x14ac:dyDescent="0.25">
      <c r="A3" s="89" t="s">
        <v>2073</v>
      </c>
      <c r="B3" s="8">
        <v>4</v>
      </c>
      <c r="C3" s="8"/>
      <c r="D3" s="8"/>
      <c r="E3" s="8">
        <v>5</v>
      </c>
      <c r="F3" s="8">
        <v>5</v>
      </c>
      <c r="G3" s="9">
        <v>14</v>
      </c>
      <c r="J3" s="89" t="s">
        <v>1817</v>
      </c>
      <c r="K3" s="8">
        <v>0</v>
      </c>
      <c r="L3" s="8">
        <v>3</v>
      </c>
      <c r="M3" s="8">
        <v>2</v>
      </c>
      <c r="N3" s="9">
        <v>5</v>
      </c>
    </row>
    <row r="4" spans="1:14" ht="15" customHeight="1" x14ac:dyDescent="0.25">
      <c r="A4" s="89" t="s">
        <v>1817</v>
      </c>
      <c r="B4" s="8">
        <v>2</v>
      </c>
      <c r="C4" s="8"/>
      <c r="D4" s="8"/>
      <c r="E4" s="8">
        <v>4</v>
      </c>
      <c r="F4" s="8">
        <v>1</v>
      </c>
      <c r="G4" s="9">
        <v>7</v>
      </c>
      <c r="J4" s="89" t="s">
        <v>1570</v>
      </c>
      <c r="K4" s="8">
        <v>6</v>
      </c>
      <c r="L4" s="8">
        <v>80</v>
      </c>
      <c r="M4" s="8">
        <v>15</v>
      </c>
      <c r="N4" s="9">
        <v>101</v>
      </c>
    </row>
    <row r="5" spans="1:14" ht="15" customHeight="1" x14ac:dyDescent="0.25">
      <c r="A5" s="89" t="s">
        <v>1570</v>
      </c>
      <c r="B5" s="8">
        <v>1</v>
      </c>
      <c r="C5" s="8">
        <v>5</v>
      </c>
      <c r="D5" s="8">
        <v>10</v>
      </c>
      <c r="E5" s="8">
        <v>73</v>
      </c>
      <c r="F5" s="8">
        <v>37</v>
      </c>
      <c r="G5" s="9">
        <v>126</v>
      </c>
      <c r="J5" s="89" t="s">
        <v>1767</v>
      </c>
      <c r="K5" s="8">
        <v>1</v>
      </c>
      <c r="L5" s="8">
        <v>26</v>
      </c>
      <c r="M5" s="8">
        <v>0</v>
      </c>
      <c r="N5" s="9">
        <v>27</v>
      </c>
    </row>
    <row r="6" spans="1:14" ht="15" customHeight="1" x14ac:dyDescent="0.25">
      <c r="A6" s="89" t="s">
        <v>1767</v>
      </c>
      <c r="B6" s="8">
        <v>10</v>
      </c>
      <c r="C6" s="8">
        <v>1</v>
      </c>
      <c r="D6" s="8">
        <v>1</v>
      </c>
      <c r="E6" s="8">
        <v>23</v>
      </c>
      <c r="F6" s="8">
        <v>17</v>
      </c>
      <c r="G6" s="9">
        <v>52</v>
      </c>
      <c r="J6" s="89" t="s">
        <v>2074</v>
      </c>
      <c r="K6" s="8">
        <v>1</v>
      </c>
      <c r="L6" s="8">
        <v>21</v>
      </c>
      <c r="M6" s="8">
        <v>2</v>
      </c>
      <c r="N6" s="9">
        <v>24</v>
      </c>
    </row>
    <row r="7" spans="1:14" ht="15" customHeight="1" x14ac:dyDescent="0.25">
      <c r="A7" s="7" t="s">
        <v>2125</v>
      </c>
      <c r="B7" s="8">
        <v>1</v>
      </c>
      <c r="C7" s="8"/>
      <c r="D7" s="8"/>
      <c r="E7" s="8">
        <v>1</v>
      </c>
      <c r="F7" s="8">
        <v>2</v>
      </c>
      <c r="G7" s="9">
        <v>4</v>
      </c>
      <c r="J7" s="7" t="s">
        <v>1762</v>
      </c>
      <c r="K7" s="8">
        <v>6</v>
      </c>
      <c r="L7" s="8">
        <v>25</v>
      </c>
      <c r="M7" s="8">
        <v>1</v>
      </c>
      <c r="N7" s="9">
        <v>32</v>
      </c>
    </row>
    <row r="8" spans="1:14" ht="15" customHeight="1" x14ac:dyDescent="0.25">
      <c r="A8" s="89" t="s">
        <v>2074</v>
      </c>
      <c r="B8" s="8">
        <v>11</v>
      </c>
      <c r="C8" s="8">
        <v>4</v>
      </c>
      <c r="D8" s="8"/>
      <c r="E8" s="8">
        <v>19</v>
      </c>
      <c r="F8" s="8">
        <v>3</v>
      </c>
      <c r="G8" s="9">
        <v>37</v>
      </c>
      <c r="J8" s="7" t="s">
        <v>1784</v>
      </c>
      <c r="K8" s="8">
        <v>0</v>
      </c>
      <c r="L8" s="8">
        <v>14</v>
      </c>
      <c r="M8" s="8">
        <v>5</v>
      </c>
      <c r="N8" s="9">
        <v>19</v>
      </c>
    </row>
    <row r="9" spans="1:14" ht="15" customHeight="1" x14ac:dyDescent="0.25">
      <c r="A9" s="7" t="s">
        <v>1762</v>
      </c>
      <c r="B9" s="8">
        <v>10</v>
      </c>
      <c r="C9" s="8"/>
      <c r="D9" s="8"/>
      <c r="E9" s="8">
        <v>24</v>
      </c>
      <c r="F9" s="8">
        <v>15</v>
      </c>
      <c r="G9" s="9">
        <v>49</v>
      </c>
      <c r="J9" s="7" t="s">
        <v>1811</v>
      </c>
      <c r="K9" s="8">
        <v>0</v>
      </c>
      <c r="L9" s="8">
        <v>5</v>
      </c>
      <c r="M9" s="8">
        <v>0</v>
      </c>
      <c r="N9" s="9">
        <v>5</v>
      </c>
    </row>
    <row r="10" spans="1:14" ht="15" customHeight="1" x14ac:dyDescent="0.25">
      <c r="A10" s="7" t="s">
        <v>1784</v>
      </c>
      <c r="B10" s="8">
        <v>10</v>
      </c>
      <c r="C10" s="8">
        <v>1</v>
      </c>
      <c r="D10" s="8"/>
      <c r="E10" s="8">
        <v>11</v>
      </c>
      <c r="F10" s="8">
        <v>11</v>
      </c>
      <c r="G10" s="9">
        <v>33</v>
      </c>
      <c r="J10" s="7" t="s">
        <v>1776</v>
      </c>
      <c r="K10" s="8">
        <v>2</v>
      </c>
      <c r="L10" s="8">
        <v>16</v>
      </c>
      <c r="M10" s="8">
        <v>1</v>
      </c>
      <c r="N10" s="9">
        <v>19</v>
      </c>
    </row>
    <row r="11" spans="1:14" ht="15" customHeight="1" x14ac:dyDescent="0.25">
      <c r="A11" s="7" t="s">
        <v>1811</v>
      </c>
      <c r="B11" s="8">
        <v>2</v>
      </c>
      <c r="C11" s="8"/>
      <c r="D11" s="8"/>
      <c r="E11" s="8">
        <v>3</v>
      </c>
      <c r="F11" s="8">
        <v>1</v>
      </c>
      <c r="G11" s="9">
        <v>6</v>
      </c>
      <c r="J11" s="7" t="s">
        <v>1769</v>
      </c>
      <c r="K11" s="8">
        <v>7</v>
      </c>
      <c r="L11" s="8">
        <v>8</v>
      </c>
      <c r="M11" s="8">
        <v>0</v>
      </c>
      <c r="N11" s="9">
        <v>15</v>
      </c>
    </row>
    <row r="12" spans="1:14" ht="15" customHeight="1" x14ac:dyDescent="0.25">
      <c r="A12" s="7" t="s">
        <v>1776</v>
      </c>
      <c r="B12" s="8">
        <v>7</v>
      </c>
      <c r="C12" s="8"/>
      <c r="D12" s="8"/>
      <c r="E12" s="8">
        <v>11</v>
      </c>
      <c r="F12" s="8">
        <v>5</v>
      </c>
      <c r="G12" s="9">
        <v>23</v>
      </c>
      <c r="J12" s="7" t="s">
        <v>1777</v>
      </c>
      <c r="K12" s="8">
        <v>3</v>
      </c>
      <c r="L12" s="8">
        <v>42</v>
      </c>
      <c r="M12" s="8">
        <v>0</v>
      </c>
      <c r="N12" s="9">
        <v>45</v>
      </c>
    </row>
    <row r="13" spans="1:14" ht="15" customHeight="1" x14ac:dyDescent="0.25">
      <c r="A13" s="7" t="s">
        <v>1769</v>
      </c>
      <c r="B13" s="8">
        <v>9</v>
      </c>
      <c r="C13" s="8"/>
      <c r="D13" s="8"/>
      <c r="E13" s="8">
        <v>9</v>
      </c>
      <c r="F13" s="8">
        <v>2</v>
      </c>
      <c r="G13" s="9">
        <v>20</v>
      </c>
      <c r="J13" s="7" t="s">
        <v>2076</v>
      </c>
      <c r="K13" s="8">
        <v>0</v>
      </c>
      <c r="L13" s="8">
        <v>6</v>
      </c>
      <c r="M13" s="8">
        <v>3</v>
      </c>
      <c r="N13" s="9">
        <v>9</v>
      </c>
    </row>
    <row r="14" spans="1:14" ht="15" customHeight="1" x14ac:dyDescent="0.25">
      <c r="A14" s="7" t="s">
        <v>1777</v>
      </c>
      <c r="B14" s="8">
        <v>16</v>
      </c>
      <c r="C14" s="8">
        <v>1</v>
      </c>
      <c r="D14" s="8"/>
      <c r="E14" s="8">
        <v>30</v>
      </c>
      <c r="F14" s="8">
        <v>13</v>
      </c>
      <c r="G14" s="9">
        <v>60</v>
      </c>
      <c r="J14" s="7" t="s">
        <v>2075</v>
      </c>
      <c r="K14" s="8">
        <v>0</v>
      </c>
      <c r="L14" s="8">
        <v>9</v>
      </c>
      <c r="M14" s="8">
        <v>14</v>
      </c>
      <c r="N14" s="9">
        <v>23</v>
      </c>
    </row>
    <row r="15" spans="1:14" ht="15" customHeight="1" x14ac:dyDescent="0.25">
      <c r="A15" s="7" t="s">
        <v>2076</v>
      </c>
      <c r="B15" s="8">
        <v>8</v>
      </c>
      <c r="C15" s="8"/>
      <c r="D15" s="8"/>
      <c r="E15" s="8">
        <v>9</v>
      </c>
      <c r="F15" s="8"/>
      <c r="G15" s="9">
        <v>17</v>
      </c>
      <c r="J15" s="9" t="s">
        <v>15</v>
      </c>
      <c r="K15" s="9">
        <f>SUM(K2:K14)</f>
        <v>26</v>
      </c>
      <c r="L15" s="9">
        <f>SUM(L2:L14)</f>
        <v>257</v>
      </c>
      <c r="M15" s="9">
        <f>SUM(M2:M14)</f>
        <v>48</v>
      </c>
      <c r="N15" s="9">
        <f>SUM(N2:N14)</f>
        <v>331</v>
      </c>
    </row>
    <row r="16" spans="1:14" ht="15" customHeight="1" x14ac:dyDescent="0.25">
      <c r="A16" s="7" t="s">
        <v>2075</v>
      </c>
      <c r="B16" s="8">
        <v>6</v>
      </c>
      <c r="C16" s="8">
        <v>2</v>
      </c>
      <c r="D16" s="8"/>
      <c r="E16" s="8">
        <v>11</v>
      </c>
      <c r="F16" s="8">
        <v>9</v>
      </c>
      <c r="G16" s="9">
        <v>26</v>
      </c>
      <c r="J16" s="2"/>
      <c r="K16" s="2"/>
      <c r="L16" s="2"/>
      <c r="M16" s="2"/>
    </row>
    <row r="17" spans="1:7" ht="15" customHeight="1" x14ac:dyDescent="0.25">
      <c r="A17" s="105" t="s">
        <v>15</v>
      </c>
      <c r="B17" s="9">
        <v>97</v>
      </c>
      <c r="C17" s="9">
        <v>14</v>
      </c>
      <c r="D17" s="9">
        <v>11</v>
      </c>
      <c r="E17" s="9">
        <v>233</v>
      </c>
      <c r="F17" s="9">
        <v>121</v>
      </c>
      <c r="G17" s="9">
        <v>476</v>
      </c>
    </row>
    <row r="18" spans="1:7" ht="15" customHeight="1" x14ac:dyDescent="0.25">
      <c r="A18" s="18"/>
      <c r="B18" s="19"/>
      <c r="C18" s="19"/>
      <c r="D18" s="19"/>
      <c r="E18" s="19"/>
      <c r="F18" s="19"/>
      <c r="G18" s="106"/>
    </row>
    <row r="19" spans="1:7" ht="15" customHeight="1" x14ac:dyDescent="0.25">
      <c r="A19" s="18"/>
      <c r="B19" s="19"/>
      <c r="C19" s="19"/>
      <c r="D19" s="19"/>
      <c r="E19" s="19"/>
      <c r="F19" s="19"/>
      <c r="G19" s="19"/>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A2EB2-D9B9-4448-8E8D-FE20BE8F6A1E}">
  <dimension ref="A1:J6"/>
  <sheetViews>
    <sheetView workbookViewId="0">
      <selection activeCell="C5" sqref="C5"/>
    </sheetView>
  </sheetViews>
  <sheetFormatPr defaultRowHeight="15" x14ac:dyDescent="0.25"/>
  <cols>
    <col min="1" max="1" width="18.28515625" customWidth="1"/>
    <col min="2" max="2" width="35.42578125" customWidth="1"/>
    <col min="3" max="3" width="40.85546875" customWidth="1"/>
    <col min="4" max="4" width="33.42578125" customWidth="1"/>
    <col min="5" max="5" width="14.7109375" customWidth="1"/>
    <col min="6" max="6" width="16.42578125" customWidth="1"/>
    <col min="7" max="7" width="13.28515625" customWidth="1"/>
    <col min="8" max="8" width="17.28515625" customWidth="1"/>
    <col min="9" max="9" width="12.42578125" customWidth="1"/>
    <col min="10" max="10" width="47.85546875" customWidth="1"/>
  </cols>
  <sheetData>
    <row r="1" spans="1:10" ht="30" x14ac:dyDescent="0.25">
      <c r="A1" s="94" t="s">
        <v>2084</v>
      </c>
      <c r="B1" s="94" t="s">
        <v>2085</v>
      </c>
      <c r="C1" s="94" t="s">
        <v>2086</v>
      </c>
      <c r="D1" s="94" t="s">
        <v>2087</v>
      </c>
      <c r="E1" s="94" t="s">
        <v>2088</v>
      </c>
      <c r="F1" s="94" t="s">
        <v>2089</v>
      </c>
      <c r="G1" s="94" t="s">
        <v>2090</v>
      </c>
      <c r="H1" s="94" t="s">
        <v>2091</v>
      </c>
      <c r="I1" s="95" t="s">
        <v>2092</v>
      </c>
      <c r="J1" s="95" t="s">
        <v>1203</v>
      </c>
    </row>
    <row r="2" spans="1:10" ht="75" x14ac:dyDescent="0.25">
      <c r="A2" s="96" t="s">
        <v>2093</v>
      </c>
      <c r="B2" s="97" t="s">
        <v>2094</v>
      </c>
      <c r="C2" s="27" t="s">
        <v>2095</v>
      </c>
      <c r="D2" s="27" t="s">
        <v>2096</v>
      </c>
      <c r="E2" s="96" t="s">
        <v>2097</v>
      </c>
      <c r="F2" s="96" t="s">
        <v>2098</v>
      </c>
      <c r="G2" s="96">
        <v>300</v>
      </c>
      <c r="H2" s="96" t="s">
        <v>2099</v>
      </c>
      <c r="I2" s="7"/>
      <c r="J2" s="7"/>
    </row>
    <row r="3" spans="1:10" ht="120" x14ac:dyDescent="0.25">
      <c r="A3" s="96" t="s">
        <v>2100</v>
      </c>
      <c r="B3" s="97" t="s">
        <v>2101</v>
      </c>
      <c r="C3" s="98" t="s">
        <v>2102</v>
      </c>
      <c r="D3" s="27" t="s">
        <v>2103</v>
      </c>
      <c r="E3" s="96" t="s">
        <v>2097</v>
      </c>
      <c r="F3" s="96" t="s">
        <v>2098</v>
      </c>
      <c r="G3" s="96">
        <v>300</v>
      </c>
      <c r="H3" s="96" t="s">
        <v>2099</v>
      </c>
      <c r="I3" s="7"/>
      <c r="J3" s="7"/>
    </row>
    <row r="4" spans="1:10" ht="105" x14ac:dyDescent="0.25">
      <c r="A4" s="99" t="s">
        <v>2104</v>
      </c>
      <c r="B4" s="100" t="s">
        <v>2105</v>
      </c>
      <c r="C4" s="100" t="s">
        <v>2106</v>
      </c>
      <c r="D4" s="29" t="s">
        <v>2107</v>
      </c>
      <c r="E4" s="101" t="s">
        <v>2108</v>
      </c>
      <c r="F4" s="99"/>
      <c r="G4" s="99">
        <v>200</v>
      </c>
      <c r="H4" s="99" t="s">
        <v>2099</v>
      </c>
      <c r="I4" s="99"/>
      <c r="J4" s="7"/>
    </row>
    <row r="5" spans="1:10" ht="105" x14ac:dyDescent="0.25">
      <c r="A5" s="99" t="s">
        <v>2109</v>
      </c>
      <c r="B5" s="100" t="s">
        <v>2110</v>
      </c>
      <c r="C5" s="100" t="s">
        <v>2111</v>
      </c>
      <c r="D5" s="100" t="s">
        <v>2112</v>
      </c>
      <c r="E5" s="99" t="s">
        <v>2113</v>
      </c>
      <c r="F5" s="99" t="s">
        <v>2114</v>
      </c>
      <c r="G5" s="99">
        <v>200</v>
      </c>
      <c r="H5" s="99" t="s">
        <v>2099</v>
      </c>
      <c r="I5" s="99" t="s">
        <v>2115</v>
      </c>
      <c r="J5" s="7"/>
    </row>
    <row r="6" spans="1:10" ht="165" x14ac:dyDescent="0.25">
      <c r="A6" s="99" t="s">
        <v>2116</v>
      </c>
      <c r="B6" s="100" t="s">
        <v>2117</v>
      </c>
      <c r="C6" s="100" t="s">
        <v>2118</v>
      </c>
      <c r="D6" s="100" t="s">
        <v>2119</v>
      </c>
      <c r="E6" s="29"/>
      <c r="F6" s="30" t="s">
        <v>2120</v>
      </c>
      <c r="G6" s="30">
        <v>300</v>
      </c>
      <c r="H6" s="30" t="s">
        <v>2121</v>
      </c>
      <c r="I6" s="30" t="s">
        <v>2122</v>
      </c>
      <c r="J6" s="100" t="s">
        <v>2123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65AC-0A64-4387-8D3A-BF00ED3E9FA6}">
  <dimension ref="A1:Q554"/>
  <sheetViews>
    <sheetView workbookViewId="0">
      <pane xSplit="3" ySplit="1" topLeftCell="D2" activePane="bottomRight" state="frozen"/>
      <selection pane="topRight" activeCell="D1" sqref="D1"/>
      <selection pane="bottomLeft" activeCell="A2" sqref="A2"/>
      <selection pane="bottomRight" activeCell="F12" sqref="F12"/>
    </sheetView>
  </sheetViews>
  <sheetFormatPr defaultRowHeight="15" x14ac:dyDescent="0.25"/>
  <cols>
    <col min="1" max="1" width="15.42578125" style="73" bestFit="1" customWidth="1"/>
    <col min="2" max="2" width="40.42578125" style="73" bestFit="1" customWidth="1"/>
    <col min="3" max="3" width="13.140625" style="77" customWidth="1"/>
    <col min="4" max="4" width="15.140625" style="77" customWidth="1"/>
    <col min="5" max="5" width="18.42578125" style="77" customWidth="1"/>
    <col min="6" max="6" width="24.5703125" style="77" customWidth="1"/>
    <col min="7" max="7" width="18" style="77" customWidth="1"/>
    <col min="8" max="8" width="13.28515625" style="77" customWidth="1"/>
    <col min="9" max="9" width="12.7109375" style="77" bestFit="1" customWidth="1"/>
    <col min="10" max="10" width="13.7109375" style="77" customWidth="1"/>
    <col min="11" max="11" width="12.7109375" style="77" bestFit="1" customWidth="1"/>
    <col min="12" max="12" width="16.42578125" style="85" customWidth="1"/>
    <col min="13" max="13" width="12.7109375" style="77" bestFit="1" customWidth="1"/>
    <col min="14" max="14" width="15.7109375" style="77" customWidth="1"/>
    <col min="15" max="15" width="12.7109375" style="77" bestFit="1" customWidth="1"/>
    <col min="16" max="16" width="27" style="77" customWidth="1"/>
    <col min="17" max="17" width="21.7109375" style="77" bestFit="1" customWidth="1"/>
    <col min="18" max="16384" width="9.140625" style="73"/>
  </cols>
  <sheetData>
    <row r="1" spans="1:17" s="79" customFormat="1" ht="30" x14ac:dyDescent="0.25">
      <c r="A1" s="78" t="s">
        <v>1748</v>
      </c>
      <c r="B1" s="78" t="s">
        <v>1226</v>
      </c>
      <c r="C1" s="78" t="s">
        <v>1994</v>
      </c>
      <c r="D1" s="78" t="s">
        <v>1749</v>
      </c>
      <c r="E1" s="78" t="s">
        <v>1995</v>
      </c>
      <c r="F1" s="78" t="s">
        <v>1998</v>
      </c>
      <c r="G1" s="78" t="s">
        <v>1999</v>
      </c>
      <c r="H1" s="78" t="s">
        <v>1754</v>
      </c>
      <c r="I1" s="78" t="s">
        <v>2000</v>
      </c>
      <c r="J1" s="78" t="s">
        <v>1757</v>
      </c>
      <c r="K1" s="78" t="s">
        <v>2001</v>
      </c>
      <c r="L1" s="83" t="s">
        <v>2002</v>
      </c>
      <c r="M1" s="78" t="s">
        <v>2003</v>
      </c>
      <c r="N1" s="78" t="s">
        <v>2004</v>
      </c>
      <c r="O1" s="78" t="s">
        <v>2005</v>
      </c>
      <c r="P1" s="78" t="s">
        <v>1996</v>
      </c>
      <c r="Q1" s="78" t="s">
        <v>1997</v>
      </c>
    </row>
    <row r="2" spans="1:17" ht="15" customHeight="1" x14ac:dyDescent="0.25">
      <c r="A2" s="74" t="s">
        <v>1570</v>
      </c>
      <c r="B2" s="74" t="s">
        <v>1571</v>
      </c>
      <c r="C2" s="75" t="s">
        <v>2006</v>
      </c>
      <c r="D2" s="75">
        <v>86</v>
      </c>
      <c r="E2" s="75" t="s">
        <v>80</v>
      </c>
      <c r="F2" s="75">
        <v>170</v>
      </c>
      <c r="G2" s="75" t="s">
        <v>80</v>
      </c>
      <c r="H2" s="80">
        <v>0.61387964887362501</v>
      </c>
      <c r="I2" s="75" t="s">
        <v>1241</v>
      </c>
      <c r="J2" s="80">
        <v>0.61612767676670399</v>
      </c>
      <c r="K2" s="75" t="s">
        <v>1241</v>
      </c>
      <c r="L2" s="81">
        <v>16.0818004296077</v>
      </c>
      <c r="M2" s="75" t="s">
        <v>1241</v>
      </c>
      <c r="N2" s="81">
        <v>8.8386381928738604</v>
      </c>
      <c r="O2" s="75" t="s">
        <v>2009</v>
      </c>
      <c r="P2" s="75" t="s">
        <v>2007</v>
      </c>
      <c r="Q2" s="75" t="s">
        <v>2008</v>
      </c>
    </row>
    <row r="3" spans="1:17" ht="15" customHeight="1" x14ac:dyDescent="0.25">
      <c r="A3" s="74" t="s">
        <v>1570</v>
      </c>
      <c r="B3" s="74" t="s">
        <v>1533</v>
      </c>
      <c r="C3" s="75" t="s">
        <v>2006</v>
      </c>
      <c r="D3" s="76"/>
      <c r="E3" s="75" t="s">
        <v>80</v>
      </c>
      <c r="F3" s="75">
        <v>40</v>
      </c>
      <c r="G3" s="75" t="s">
        <v>80</v>
      </c>
      <c r="H3" s="80">
        <v>0.60228008524106702</v>
      </c>
      <c r="I3" s="75" t="s">
        <v>1241</v>
      </c>
      <c r="J3" s="80">
        <v>0.60444794183995998</v>
      </c>
      <c r="K3" s="75" t="s">
        <v>1241</v>
      </c>
      <c r="L3" s="81">
        <v>13.5533140153322</v>
      </c>
      <c r="M3" s="75" t="s">
        <v>1241</v>
      </c>
      <c r="N3" s="81">
        <v>11.1030769785076</v>
      </c>
      <c r="O3" s="75" t="s">
        <v>1241</v>
      </c>
      <c r="P3" s="75" t="s">
        <v>2007</v>
      </c>
      <c r="Q3" s="75" t="s">
        <v>2010</v>
      </c>
    </row>
    <row r="4" spans="1:17" ht="15" customHeight="1" x14ac:dyDescent="0.25">
      <c r="A4" s="74" t="s">
        <v>1762</v>
      </c>
      <c r="B4" s="74" t="s">
        <v>1580</v>
      </c>
      <c r="C4" s="75" t="s">
        <v>2006</v>
      </c>
      <c r="D4" s="75">
        <v>28</v>
      </c>
      <c r="E4" s="75" t="s">
        <v>1763</v>
      </c>
      <c r="F4" s="75">
        <v>41</v>
      </c>
      <c r="G4" s="75" t="s">
        <v>80</v>
      </c>
      <c r="H4" s="80">
        <v>0.56283702978501804</v>
      </c>
      <c r="I4" s="75" t="s">
        <v>1241</v>
      </c>
      <c r="J4" s="80">
        <v>0.581079426695984</v>
      </c>
      <c r="K4" s="75" t="s">
        <v>1241</v>
      </c>
      <c r="L4" s="81">
        <v>16.552983975387001</v>
      </c>
      <c r="M4" s="75" t="s">
        <v>1241</v>
      </c>
      <c r="N4" s="81">
        <v>8.7593293304846007</v>
      </c>
      <c r="O4" s="75" t="s">
        <v>2009</v>
      </c>
      <c r="P4" s="75" t="s">
        <v>2011</v>
      </c>
      <c r="Q4" s="75" t="s">
        <v>2012</v>
      </c>
    </row>
    <row r="5" spans="1:17" ht="15" customHeight="1" x14ac:dyDescent="0.25">
      <c r="A5" s="74" t="s">
        <v>1762</v>
      </c>
      <c r="B5" s="74" t="s">
        <v>1764</v>
      </c>
      <c r="C5" s="75" t="s">
        <v>2006</v>
      </c>
      <c r="D5" s="76"/>
      <c r="E5" s="75" t="s">
        <v>80</v>
      </c>
      <c r="F5" s="76"/>
      <c r="G5" s="75" t="s">
        <v>80</v>
      </c>
      <c r="H5" s="76"/>
      <c r="I5" s="75" t="s">
        <v>80</v>
      </c>
      <c r="J5" s="76"/>
      <c r="K5" s="75" t="s">
        <v>80</v>
      </c>
      <c r="L5" s="84"/>
      <c r="M5" s="75" t="s">
        <v>80</v>
      </c>
      <c r="N5" s="76"/>
      <c r="O5" s="75" t="s">
        <v>80</v>
      </c>
      <c r="P5" s="75" t="s">
        <v>2011</v>
      </c>
      <c r="Q5" s="75" t="s">
        <v>2013</v>
      </c>
    </row>
    <row r="6" spans="1:17" ht="15" customHeight="1" x14ac:dyDescent="0.25">
      <c r="A6" s="74" t="s">
        <v>1762</v>
      </c>
      <c r="B6" s="74" t="s">
        <v>1618</v>
      </c>
      <c r="C6" s="75" t="s">
        <v>2006</v>
      </c>
      <c r="D6" s="75">
        <v>19</v>
      </c>
      <c r="E6" s="75" t="s">
        <v>1765</v>
      </c>
      <c r="F6" s="75">
        <v>19</v>
      </c>
      <c r="G6" s="75" t="s">
        <v>1765</v>
      </c>
      <c r="H6" s="80">
        <v>0.49473026361835498</v>
      </c>
      <c r="I6" s="75" t="s">
        <v>2015</v>
      </c>
      <c r="J6" s="80">
        <v>0.53877504667248399</v>
      </c>
      <c r="K6" s="75" t="s">
        <v>2016</v>
      </c>
      <c r="L6" s="81">
        <v>19.154019375452499</v>
      </c>
      <c r="M6" s="75" t="s">
        <v>1241</v>
      </c>
      <c r="N6" s="81">
        <v>11.041623610354801</v>
      </c>
      <c r="O6" s="75" t="s">
        <v>1241</v>
      </c>
      <c r="P6" s="75" t="s">
        <v>2011</v>
      </c>
      <c r="Q6" s="75" t="s">
        <v>2014</v>
      </c>
    </row>
    <row r="7" spans="1:17" ht="15" customHeight="1" x14ac:dyDescent="0.25">
      <c r="A7" s="74" t="s">
        <v>1762</v>
      </c>
      <c r="B7" s="74" t="s">
        <v>1766</v>
      </c>
      <c r="C7" s="75" t="s">
        <v>2006</v>
      </c>
      <c r="D7" s="76"/>
      <c r="E7" s="75" t="s">
        <v>80</v>
      </c>
      <c r="F7" s="76"/>
      <c r="G7" s="75" t="s">
        <v>80</v>
      </c>
      <c r="H7" s="76"/>
      <c r="I7" s="75" t="s">
        <v>80</v>
      </c>
      <c r="J7" s="76"/>
      <c r="K7" s="75" t="s">
        <v>80</v>
      </c>
      <c r="L7" s="84"/>
      <c r="M7" s="75" t="s">
        <v>80</v>
      </c>
      <c r="N7" s="76"/>
      <c r="O7" s="75" t="s">
        <v>80</v>
      </c>
      <c r="P7" s="75" t="s">
        <v>2011</v>
      </c>
      <c r="Q7" s="75" t="s">
        <v>2013</v>
      </c>
    </row>
    <row r="8" spans="1:17" ht="15" customHeight="1" x14ac:dyDescent="0.25">
      <c r="A8" s="74" t="s">
        <v>1762</v>
      </c>
      <c r="B8" s="74" t="s">
        <v>1350</v>
      </c>
      <c r="C8" s="75" t="s">
        <v>2006</v>
      </c>
      <c r="D8" s="75">
        <v>31</v>
      </c>
      <c r="E8" s="75" t="s">
        <v>80</v>
      </c>
      <c r="F8" s="75">
        <v>100</v>
      </c>
      <c r="G8" s="75" t="s">
        <v>80</v>
      </c>
      <c r="H8" s="80">
        <v>0.58399300528938303</v>
      </c>
      <c r="I8" s="75" t="s">
        <v>1241</v>
      </c>
      <c r="J8" s="80">
        <v>0.59705652896780304</v>
      </c>
      <c r="K8" s="75" t="s">
        <v>1241</v>
      </c>
      <c r="L8" s="81">
        <v>5.5003773549109498</v>
      </c>
      <c r="M8" s="75" t="s">
        <v>2009</v>
      </c>
      <c r="N8" s="81">
        <v>17.170629168336902</v>
      </c>
      <c r="O8" s="75" t="s">
        <v>1241</v>
      </c>
      <c r="P8" s="75" t="s">
        <v>2017</v>
      </c>
      <c r="Q8" s="75" t="s">
        <v>2018</v>
      </c>
    </row>
    <row r="9" spans="1:17" ht="15" customHeight="1" x14ac:dyDescent="0.25">
      <c r="A9" s="74" t="s">
        <v>1762</v>
      </c>
      <c r="B9" s="74" t="s">
        <v>1317</v>
      </c>
      <c r="C9" s="75" t="s">
        <v>2006</v>
      </c>
      <c r="D9" s="76"/>
      <c r="E9" s="75" t="s">
        <v>80</v>
      </c>
      <c r="F9" s="75">
        <v>18</v>
      </c>
      <c r="G9" s="75" t="s">
        <v>1765</v>
      </c>
      <c r="H9" s="80">
        <v>0.60072574678178803</v>
      </c>
      <c r="I9" s="75" t="s">
        <v>1241</v>
      </c>
      <c r="J9" s="80">
        <v>0.57925555752764102</v>
      </c>
      <c r="K9" s="75" t="s">
        <v>1241</v>
      </c>
      <c r="L9" s="81">
        <v>4.3485100554563196</v>
      </c>
      <c r="M9" s="75" t="s">
        <v>2020</v>
      </c>
      <c r="N9" s="81">
        <v>15.622372363020199</v>
      </c>
      <c r="O9" s="75" t="s">
        <v>1241</v>
      </c>
      <c r="P9" s="75" t="s">
        <v>2017</v>
      </c>
      <c r="Q9" s="75" t="s">
        <v>2019</v>
      </c>
    </row>
    <row r="10" spans="1:17" ht="15" customHeight="1" x14ac:dyDescent="0.25">
      <c r="A10" s="74" t="s">
        <v>1762</v>
      </c>
      <c r="B10" s="74" t="s">
        <v>1411</v>
      </c>
      <c r="C10" s="75" t="s">
        <v>2006</v>
      </c>
      <c r="D10" s="75">
        <v>15</v>
      </c>
      <c r="E10" s="75" t="s">
        <v>1765</v>
      </c>
      <c r="F10" s="75">
        <v>25</v>
      </c>
      <c r="G10" s="75" t="s">
        <v>80</v>
      </c>
      <c r="H10" s="80">
        <v>0.58430806319595396</v>
      </c>
      <c r="I10" s="75" t="s">
        <v>1241</v>
      </c>
      <c r="J10" s="80">
        <v>0.63501788809043402</v>
      </c>
      <c r="K10" s="75" t="s">
        <v>1241</v>
      </c>
      <c r="L10" s="81">
        <v>7.6935994165786896</v>
      </c>
      <c r="M10" s="75" t="s">
        <v>2009</v>
      </c>
      <c r="N10" s="81">
        <v>14.172026156105501</v>
      </c>
      <c r="O10" s="75" t="s">
        <v>1241</v>
      </c>
      <c r="P10" s="75" t="s">
        <v>2011</v>
      </c>
      <c r="Q10" s="75" t="s">
        <v>2008</v>
      </c>
    </row>
    <row r="11" spans="1:17" ht="15" customHeight="1" x14ac:dyDescent="0.25">
      <c r="A11" s="74" t="s">
        <v>1767</v>
      </c>
      <c r="B11" s="74" t="s">
        <v>1768</v>
      </c>
      <c r="C11" s="75" t="s">
        <v>80</v>
      </c>
      <c r="D11" s="76"/>
      <c r="E11" s="75" t="s">
        <v>80</v>
      </c>
      <c r="F11" s="76"/>
      <c r="G11" s="75" t="s">
        <v>80</v>
      </c>
      <c r="H11" s="76"/>
      <c r="I11" s="75" t="s">
        <v>80</v>
      </c>
      <c r="J11" s="76"/>
      <c r="K11" s="75" t="s">
        <v>80</v>
      </c>
      <c r="L11" s="84"/>
      <c r="M11" s="75" t="s">
        <v>80</v>
      </c>
      <c r="N11" s="76"/>
      <c r="O11" s="75" t="s">
        <v>80</v>
      </c>
      <c r="P11" s="75" t="s">
        <v>2017</v>
      </c>
      <c r="Q11" s="75" t="s">
        <v>2014</v>
      </c>
    </row>
    <row r="12" spans="1:17" ht="15" customHeight="1" x14ac:dyDescent="0.25">
      <c r="A12" s="74" t="s">
        <v>1769</v>
      </c>
      <c r="B12" s="74" t="s">
        <v>1334</v>
      </c>
      <c r="C12" s="75" t="s">
        <v>2021</v>
      </c>
      <c r="D12" s="75">
        <v>14</v>
      </c>
      <c r="E12" s="75" t="s">
        <v>1765</v>
      </c>
      <c r="F12" s="75">
        <v>24</v>
      </c>
      <c r="G12" s="75" t="s">
        <v>80</v>
      </c>
      <c r="H12" s="80">
        <v>0.71110073506484095</v>
      </c>
      <c r="I12" s="75" t="s">
        <v>2009</v>
      </c>
      <c r="J12" s="80">
        <v>0.73239496045418395</v>
      </c>
      <c r="K12" s="75" t="s">
        <v>2009</v>
      </c>
      <c r="L12" s="81">
        <v>4.9148168420991896</v>
      </c>
      <c r="M12" s="75" t="s">
        <v>2020</v>
      </c>
      <c r="N12" s="81">
        <v>6.2481015236472199</v>
      </c>
      <c r="O12" s="75" t="s">
        <v>2009</v>
      </c>
      <c r="P12" s="75" t="s">
        <v>2022</v>
      </c>
      <c r="Q12" s="75" t="s">
        <v>2008</v>
      </c>
    </row>
    <row r="13" spans="1:17" ht="15" customHeight="1" x14ac:dyDescent="0.25">
      <c r="A13" s="74" t="s">
        <v>1769</v>
      </c>
      <c r="B13" s="74" t="s">
        <v>1357</v>
      </c>
      <c r="C13" s="75" t="s">
        <v>2021</v>
      </c>
      <c r="D13" s="75">
        <v>10</v>
      </c>
      <c r="E13" s="75" t="s">
        <v>1765</v>
      </c>
      <c r="F13" s="75">
        <v>11</v>
      </c>
      <c r="G13" s="75" t="s">
        <v>1765</v>
      </c>
      <c r="H13" s="80">
        <v>0.63121716965976205</v>
      </c>
      <c r="I13" s="75" t="s">
        <v>1241</v>
      </c>
      <c r="J13" s="80">
        <v>0.71430248993233603</v>
      </c>
      <c r="K13" s="75" t="s">
        <v>2009</v>
      </c>
      <c r="L13" s="81">
        <v>5.8839651578202696</v>
      </c>
      <c r="M13" s="75" t="s">
        <v>2009</v>
      </c>
      <c r="N13" s="81">
        <v>8.0719359336083993</v>
      </c>
      <c r="O13" s="75" t="s">
        <v>2009</v>
      </c>
      <c r="P13" s="75" t="s">
        <v>2022</v>
      </c>
      <c r="Q13" s="75" t="s">
        <v>2008</v>
      </c>
    </row>
    <row r="14" spans="1:17" ht="15" customHeight="1" x14ac:dyDescent="0.25">
      <c r="A14" s="74" t="s">
        <v>1769</v>
      </c>
      <c r="B14" s="74" t="s">
        <v>1770</v>
      </c>
      <c r="C14" s="75" t="s">
        <v>2021</v>
      </c>
      <c r="D14" s="76"/>
      <c r="E14" s="75" t="s">
        <v>80</v>
      </c>
      <c r="F14" s="76"/>
      <c r="G14" s="75" t="s">
        <v>80</v>
      </c>
      <c r="H14" s="76"/>
      <c r="I14" s="75" t="s">
        <v>80</v>
      </c>
      <c r="J14" s="76"/>
      <c r="K14" s="75" t="s">
        <v>80</v>
      </c>
      <c r="L14" s="84"/>
      <c r="M14" s="75" t="s">
        <v>80</v>
      </c>
      <c r="N14" s="76"/>
      <c r="O14" s="75" t="s">
        <v>80</v>
      </c>
      <c r="P14" s="75" t="s">
        <v>2022</v>
      </c>
      <c r="Q14" s="75" t="s">
        <v>2023</v>
      </c>
    </row>
    <row r="15" spans="1:17" ht="15" customHeight="1" x14ac:dyDescent="0.25">
      <c r="A15" s="74" t="s">
        <v>1769</v>
      </c>
      <c r="B15" s="74" t="s">
        <v>1771</v>
      </c>
      <c r="C15" s="75" t="s">
        <v>2021</v>
      </c>
      <c r="D15" s="76"/>
      <c r="E15" s="75" t="s">
        <v>80</v>
      </c>
      <c r="F15" s="76"/>
      <c r="G15" s="75" t="s">
        <v>80</v>
      </c>
      <c r="H15" s="76"/>
      <c r="I15" s="75" t="s">
        <v>80</v>
      </c>
      <c r="J15" s="76"/>
      <c r="K15" s="75" t="s">
        <v>80</v>
      </c>
      <c r="L15" s="84"/>
      <c r="M15" s="75" t="s">
        <v>80</v>
      </c>
      <c r="N15" s="76"/>
      <c r="O15" s="75" t="s">
        <v>80</v>
      </c>
      <c r="P15" s="75" t="s">
        <v>2022</v>
      </c>
      <c r="Q15" s="75" t="s">
        <v>2008</v>
      </c>
    </row>
    <row r="16" spans="1:17" ht="15" customHeight="1" x14ac:dyDescent="0.25">
      <c r="A16" s="74" t="s">
        <v>1772</v>
      </c>
      <c r="B16" s="74" t="s">
        <v>1773</v>
      </c>
      <c r="C16" s="75" t="s">
        <v>80</v>
      </c>
      <c r="D16" s="76"/>
      <c r="E16" s="75" t="s">
        <v>80</v>
      </c>
      <c r="F16" s="76"/>
      <c r="G16" s="75" t="s">
        <v>80</v>
      </c>
      <c r="H16" s="76"/>
      <c r="I16" s="75" t="s">
        <v>80</v>
      </c>
      <c r="J16" s="76"/>
      <c r="K16" s="75" t="s">
        <v>80</v>
      </c>
      <c r="L16" s="84"/>
      <c r="M16" s="75" t="s">
        <v>80</v>
      </c>
      <c r="N16" s="76"/>
      <c r="O16" s="75" t="s">
        <v>80</v>
      </c>
      <c r="P16" s="75" t="s">
        <v>80</v>
      </c>
      <c r="Q16" s="75" t="s">
        <v>80</v>
      </c>
    </row>
    <row r="17" spans="1:17" ht="15" customHeight="1" x14ac:dyDescent="0.25">
      <c r="A17" s="74" t="s">
        <v>1794</v>
      </c>
      <c r="B17" s="74" t="s">
        <v>1775</v>
      </c>
      <c r="C17" s="75" t="s">
        <v>80</v>
      </c>
      <c r="D17" s="76"/>
      <c r="E17" s="75" t="s">
        <v>80</v>
      </c>
      <c r="F17" s="76"/>
      <c r="G17" s="75" t="s">
        <v>80</v>
      </c>
      <c r="H17" s="76"/>
      <c r="I17" s="75" t="s">
        <v>80</v>
      </c>
      <c r="J17" s="76"/>
      <c r="K17" s="75" t="s">
        <v>80</v>
      </c>
      <c r="L17" s="84"/>
      <c r="M17" s="75" t="s">
        <v>80</v>
      </c>
      <c r="N17" s="76"/>
      <c r="O17" s="75" t="s">
        <v>80</v>
      </c>
      <c r="P17" s="75" t="s">
        <v>2007</v>
      </c>
      <c r="Q17" s="75" t="s">
        <v>1</v>
      </c>
    </row>
    <row r="18" spans="1:17" ht="15" customHeight="1" x14ac:dyDescent="0.25">
      <c r="A18" s="74" t="s">
        <v>1776</v>
      </c>
      <c r="B18" s="74" t="s">
        <v>1475</v>
      </c>
      <c r="C18" s="75" t="s">
        <v>2006</v>
      </c>
      <c r="D18" s="76"/>
      <c r="E18" s="75" t="s">
        <v>80</v>
      </c>
      <c r="F18" s="75">
        <v>63</v>
      </c>
      <c r="G18" s="75" t="s">
        <v>80</v>
      </c>
      <c r="H18" s="80">
        <v>0.53377098318240601</v>
      </c>
      <c r="I18" s="75" t="s">
        <v>2016</v>
      </c>
      <c r="J18" s="80">
        <v>0.54279760876385996</v>
      </c>
      <c r="K18" s="75" t="s">
        <v>2016</v>
      </c>
      <c r="L18" s="81">
        <v>10.663461878818101</v>
      </c>
      <c r="M18" s="75" t="s">
        <v>1241</v>
      </c>
      <c r="N18" s="81">
        <v>24.566259384139599</v>
      </c>
      <c r="O18" s="75" t="s">
        <v>2016</v>
      </c>
      <c r="P18" s="75" t="s">
        <v>2017</v>
      </c>
      <c r="Q18" s="75" t="s">
        <v>2024</v>
      </c>
    </row>
    <row r="19" spans="1:17" ht="15" customHeight="1" x14ac:dyDescent="0.25">
      <c r="A19" s="74" t="s">
        <v>1776</v>
      </c>
      <c r="B19" s="74" t="s">
        <v>1510</v>
      </c>
      <c r="C19" s="75" t="s">
        <v>2006</v>
      </c>
      <c r="D19" s="75">
        <v>90</v>
      </c>
      <c r="E19" s="75" t="s">
        <v>80</v>
      </c>
      <c r="F19" s="75">
        <v>232</v>
      </c>
      <c r="G19" s="75" t="s">
        <v>80</v>
      </c>
      <c r="H19" s="80">
        <v>0.59350201627162902</v>
      </c>
      <c r="I19" s="75" t="s">
        <v>1241</v>
      </c>
      <c r="J19" s="80">
        <v>0.60777584079414404</v>
      </c>
      <c r="K19" s="75" t="s">
        <v>1241</v>
      </c>
      <c r="L19" s="81">
        <v>12.2204235309654</v>
      </c>
      <c r="M19" s="75" t="s">
        <v>1241</v>
      </c>
      <c r="N19" s="81">
        <v>15.2094453019141</v>
      </c>
      <c r="O19" s="75" t="s">
        <v>1241</v>
      </c>
      <c r="P19" s="75" t="s">
        <v>80</v>
      </c>
      <c r="Q19" s="75" t="s">
        <v>80</v>
      </c>
    </row>
    <row r="20" spans="1:17" ht="15" customHeight="1" x14ac:dyDescent="0.25">
      <c r="A20" s="74" t="s">
        <v>1767</v>
      </c>
      <c r="B20" s="74" t="s">
        <v>1614</v>
      </c>
      <c r="C20" s="75" t="s">
        <v>2006</v>
      </c>
      <c r="D20" s="76"/>
      <c r="E20" s="75" t="s">
        <v>80</v>
      </c>
      <c r="F20" s="75">
        <v>20</v>
      </c>
      <c r="G20" s="75" t="s">
        <v>80</v>
      </c>
      <c r="H20" s="80">
        <v>0.43018325681073399</v>
      </c>
      <c r="I20" s="75" t="s">
        <v>2015</v>
      </c>
      <c r="J20" s="80">
        <v>0.429444795665473</v>
      </c>
      <c r="K20" s="75" t="s">
        <v>2015</v>
      </c>
      <c r="L20" s="81">
        <v>18.779662550926801</v>
      </c>
      <c r="M20" s="75" t="s">
        <v>1241</v>
      </c>
      <c r="N20" s="81">
        <v>28.287671645063799</v>
      </c>
      <c r="O20" s="75" t="s">
        <v>2015</v>
      </c>
      <c r="P20" s="75" t="s">
        <v>2017</v>
      </c>
      <c r="Q20" s="75" t="s">
        <v>2025</v>
      </c>
    </row>
    <row r="21" spans="1:17" ht="15" customHeight="1" x14ac:dyDescent="0.25">
      <c r="A21" s="74" t="s">
        <v>1777</v>
      </c>
      <c r="B21" s="74" t="s">
        <v>1778</v>
      </c>
      <c r="C21" s="75" t="s">
        <v>80</v>
      </c>
      <c r="D21" s="76"/>
      <c r="E21" s="75" t="s">
        <v>80</v>
      </c>
      <c r="F21" s="76"/>
      <c r="G21" s="75" t="s">
        <v>80</v>
      </c>
      <c r="H21" s="76"/>
      <c r="I21" s="75" t="s">
        <v>80</v>
      </c>
      <c r="J21" s="76"/>
      <c r="K21" s="75" t="s">
        <v>80</v>
      </c>
      <c r="L21" s="84"/>
      <c r="M21" s="75" t="s">
        <v>80</v>
      </c>
      <c r="N21" s="76"/>
      <c r="O21" s="75" t="s">
        <v>80</v>
      </c>
      <c r="P21" s="75" t="s">
        <v>2022</v>
      </c>
      <c r="Q21" s="75" t="s">
        <v>2010</v>
      </c>
    </row>
    <row r="22" spans="1:17" ht="15" customHeight="1" x14ac:dyDescent="0.25">
      <c r="A22" s="74" t="s">
        <v>1777</v>
      </c>
      <c r="B22" s="74" t="s">
        <v>1779</v>
      </c>
      <c r="C22" s="75" t="s">
        <v>80</v>
      </c>
      <c r="D22" s="76"/>
      <c r="E22" s="75" t="s">
        <v>80</v>
      </c>
      <c r="F22" s="76"/>
      <c r="G22" s="75" t="s">
        <v>80</v>
      </c>
      <c r="H22" s="76"/>
      <c r="I22" s="75" t="s">
        <v>80</v>
      </c>
      <c r="J22" s="76"/>
      <c r="K22" s="75" t="s">
        <v>80</v>
      </c>
      <c r="L22" s="84"/>
      <c r="M22" s="75" t="s">
        <v>80</v>
      </c>
      <c r="N22" s="76"/>
      <c r="O22" s="75" t="s">
        <v>80</v>
      </c>
      <c r="P22" s="75" t="s">
        <v>2026</v>
      </c>
      <c r="Q22" s="75" t="s">
        <v>2027</v>
      </c>
    </row>
    <row r="23" spans="1:17" ht="15" customHeight="1" x14ac:dyDescent="0.25">
      <c r="A23" s="74" t="s">
        <v>1769</v>
      </c>
      <c r="B23" s="74" t="s">
        <v>1780</v>
      </c>
      <c r="C23" s="75" t="s">
        <v>80</v>
      </c>
      <c r="D23" s="76"/>
      <c r="E23" s="75" t="s">
        <v>80</v>
      </c>
      <c r="F23" s="76"/>
      <c r="G23" s="75" t="s">
        <v>80</v>
      </c>
      <c r="H23" s="76"/>
      <c r="I23" s="75" t="s">
        <v>80</v>
      </c>
      <c r="J23" s="76"/>
      <c r="K23" s="75" t="s">
        <v>80</v>
      </c>
      <c r="L23" s="84"/>
      <c r="M23" s="75" t="s">
        <v>80</v>
      </c>
      <c r="N23" s="76"/>
      <c r="O23" s="75" t="s">
        <v>80</v>
      </c>
      <c r="P23" s="75" t="s">
        <v>2028</v>
      </c>
      <c r="Q23" s="75" t="s">
        <v>2024</v>
      </c>
    </row>
    <row r="24" spans="1:17" ht="15" customHeight="1" x14ac:dyDescent="0.25">
      <c r="A24" s="74" t="s">
        <v>1777</v>
      </c>
      <c r="B24" s="74" t="s">
        <v>1781</v>
      </c>
      <c r="C24" s="75" t="s">
        <v>80</v>
      </c>
      <c r="D24" s="76"/>
      <c r="E24" s="75" t="s">
        <v>80</v>
      </c>
      <c r="F24" s="76"/>
      <c r="G24" s="75" t="s">
        <v>80</v>
      </c>
      <c r="H24" s="76"/>
      <c r="I24" s="75" t="s">
        <v>80</v>
      </c>
      <c r="J24" s="76"/>
      <c r="K24" s="75" t="s">
        <v>80</v>
      </c>
      <c r="L24" s="84"/>
      <c r="M24" s="75" t="s">
        <v>80</v>
      </c>
      <c r="N24" s="76"/>
      <c r="O24" s="75" t="s">
        <v>80</v>
      </c>
      <c r="P24" s="75" t="s">
        <v>2007</v>
      </c>
      <c r="Q24" s="75" t="s">
        <v>2008</v>
      </c>
    </row>
    <row r="25" spans="1:17" ht="15" customHeight="1" x14ac:dyDescent="0.25">
      <c r="A25" s="74" t="s">
        <v>1769</v>
      </c>
      <c r="B25" s="74" t="s">
        <v>1782</v>
      </c>
      <c r="C25" s="75" t="s">
        <v>80</v>
      </c>
      <c r="D25" s="76"/>
      <c r="E25" s="75" t="s">
        <v>80</v>
      </c>
      <c r="F25" s="76"/>
      <c r="G25" s="75" t="s">
        <v>80</v>
      </c>
      <c r="H25" s="76"/>
      <c r="I25" s="75" t="s">
        <v>80</v>
      </c>
      <c r="J25" s="76"/>
      <c r="K25" s="75" t="s">
        <v>80</v>
      </c>
      <c r="L25" s="84"/>
      <c r="M25" s="75" t="s">
        <v>80</v>
      </c>
      <c r="N25" s="76"/>
      <c r="O25" s="75" t="s">
        <v>80</v>
      </c>
      <c r="P25" s="75" t="s">
        <v>2026</v>
      </c>
      <c r="Q25" s="75" t="s">
        <v>2010</v>
      </c>
    </row>
    <row r="26" spans="1:17" ht="15" customHeight="1" x14ac:dyDescent="0.25">
      <c r="A26" s="74" t="s">
        <v>1570</v>
      </c>
      <c r="B26" s="74" t="s">
        <v>1783</v>
      </c>
      <c r="C26" s="75" t="s">
        <v>80</v>
      </c>
      <c r="D26" s="76"/>
      <c r="E26" s="75" t="s">
        <v>80</v>
      </c>
      <c r="F26" s="76"/>
      <c r="G26" s="75" t="s">
        <v>80</v>
      </c>
      <c r="H26" s="76"/>
      <c r="I26" s="75" t="s">
        <v>80</v>
      </c>
      <c r="J26" s="76"/>
      <c r="K26" s="75" t="s">
        <v>80</v>
      </c>
      <c r="L26" s="84"/>
      <c r="M26" s="75" t="s">
        <v>80</v>
      </c>
      <c r="N26" s="76"/>
      <c r="O26" s="75" t="s">
        <v>80</v>
      </c>
      <c r="P26" s="75" t="s">
        <v>80</v>
      </c>
      <c r="Q26" s="75" t="s">
        <v>80</v>
      </c>
    </row>
    <row r="27" spans="1:17" ht="15" customHeight="1" x14ac:dyDescent="0.25">
      <c r="A27" s="74" t="s">
        <v>1784</v>
      </c>
      <c r="B27" s="74" t="s">
        <v>1511</v>
      </c>
      <c r="C27" s="75" t="s">
        <v>2006</v>
      </c>
      <c r="D27" s="75">
        <v>20</v>
      </c>
      <c r="E27" s="75" t="s">
        <v>1763</v>
      </c>
      <c r="F27" s="75">
        <v>35</v>
      </c>
      <c r="G27" s="75" t="s">
        <v>80</v>
      </c>
      <c r="H27" s="80">
        <v>0.706494765838101</v>
      </c>
      <c r="I27" s="75" t="s">
        <v>2009</v>
      </c>
      <c r="J27" s="80">
        <v>0.70722211905229204</v>
      </c>
      <c r="K27" s="75" t="s">
        <v>2009</v>
      </c>
      <c r="L27" s="81">
        <v>12.231685016727299</v>
      </c>
      <c r="M27" s="75" t="s">
        <v>1241</v>
      </c>
      <c r="N27" s="81">
        <v>7.0415012162032102</v>
      </c>
      <c r="O27" s="75" t="s">
        <v>2009</v>
      </c>
      <c r="P27" s="75" t="s">
        <v>2017</v>
      </c>
      <c r="Q27" s="75" t="s">
        <v>2029</v>
      </c>
    </row>
    <row r="28" spans="1:17" ht="15" customHeight="1" x14ac:dyDescent="0.25">
      <c r="A28" s="74" t="s">
        <v>1784</v>
      </c>
      <c r="B28" s="74" t="s">
        <v>1527</v>
      </c>
      <c r="C28" s="75" t="s">
        <v>2006</v>
      </c>
      <c r="D28" s="75">
        <v>26</v>
      </c>
      <c r="E28" s="75" t="s">
        <v>1763</v>
      </c>
      <c r="F28" s="75">
        <v>41</v>
      </c>
      <c r="G28" s="75" t="s">
        <v>80</v>
      </c>
      <c r="H28" s="80">
        <v>0.70015811084388702</v>
      </c>
      <c r="I28" s="75" t="s">
        <v>2009</v>
      </c>
      <c r="J28" s="80">
        <v>0.699828028869103</v>
      </c>
      <c r="K28" s="75" t="s">
        <v>2009</v>
      </c>
      <c r="L28" s="81">
        <v>13.2137094936905</v>
      </c>
      <c r="M28" s="75" t="s">
        <v>1241</v>
      </c>
      <c r="N28" s="81">
        <v>6.9507502754071098</v>
      </c>
      <c r="O28" s="75" t="s">
        <v>2009</v>
      </c>
      <c r="P28" s="75" t="s">
        <v>80</v>
      </c>
      <c r="Q28" s="75" t="s">
        <v>80</v>
      </c>
    </row>
    <row r="29" spans="1:17" ht="15" customHeight="1" x14ac:dyDescent="0.25">
      <c r="A29" s="74" t="s">
        <v>1785</v>
      </c>
      <c r="B29" s="74" t="s">
        <v>1786</v>
      </c>
      <c r="C29" s="75" t="s">
        <v>80</v>
      </c>
      <c r="D29" s="76"/>
      <c r="E29" s="75" t="s">
        <v>80</v>
      </c>
      <c r="F29" s="76"/>
      <c r="G29" s="75" t="s">
        <v>80</v>
      </c>
      <c r="H29" s="76"/>
      <c r="I29" s="75" t="s">
        <v>80</v>
      </c>
      <c r="J29" s="76"/>
      <c r="K29" s="75" t="s">
        <v>80</v>
      </c>
      <c r="L29" s="84"/>
      <c r="M29" s="75" t="s">
        <v>80</v>
      </c>
      <c r="N29" s="76"/>
      <c r="O29" s="75" t="s">
        <v>80</v>
      </c>
      <c r="P29" s="75" t="s">
        <v>80</v>
      </c>
      <c r="Q29" s="75" t="s">
        <v>80</v>
      </c>
    </row>
    <row r="30" spans="1:17" ht="15" customHeight="1" x14ac:dyDescent="0.25">
      <c r="A30" s="74" t="s">
        <v>1767</v>
      </c>
      <c r="B30" s="74" t="s">
        <v>1487</v>
      </c>
      <c r="C30" s="75" t="s">
        <v>2006</v>
      </c>
      <c r="D30" s="76"/>
      <c r="E30" s="75" t="s">
        <v>80</v>
      </c>
      <c r="F30" s="75">
        <v>23</v>
      </c>
      <c r="G30" s="75" t="s">
        <v>80</v>
      </c>
      <c r="H30" s="80">
        <v>0.54772214320019497</v>
      </c>
      <c r="I30" s="75" t="s">
        <v>1241</v>
      </c>
      <c r="J30" s="80">
        <v>0.51029825682983798</v>
      </c>
      <c r="K30" s="75" t="s">
        <v>2016</v>
      </c>
      <c r="L30" s="81">
        <v>11.181015567889199</v>
      </c>
      <c r="M30" s="75" t="s">
        <v>1241</v>
      </c>
      <c r="N30" s="81">
        <v>18.756409556571199</v>
      </c>
      <c r="O30" s="75" t="s">
        <v>1241</v>
      </c>
      <c r="P30" s="75" t="s">
        <v>2017</v>
      </c>
      <c r="Q30" s="75" t="s">
        <v>2025</v>
      </c>
    </row>
    <row r="31" spans="1:17" ht="15" customHeight="1" x14ac:dyDescent="0.25">
      <c r="A31" s="74" t="s">
        <v>1762</v>
      </c>
      <c r="B31" s="74" t="s">
        <v>1370</v>
      </c>
      <c r="C31" s="75" t="s">
        <v>80</v>
      </c>
      <c r="D31" s="75">
        <v>15</v>
      </c>
      <c r="E31" s="75" t="s">
        <v>1765</v>
      </c>
      <c r="F31" s="75">
        <v>138</v>
      </c>
      <c r="G31" s="75" t="s">
        <v>80</v>
      </c>
      <c r="H31" s="80">
        <v>0.57285710922825495</v>
      </c>
      <c r="I31" s="75" t="s">
        <v>1241</v>
      </c>
      <c r="J31" s="80">
        <v>0.60054791178159095</v>
      </c>
      <c r="K31" s="75" t="s">
        <v>1241</v>
      </c>
      <c r="L31" s="81">
        <v>6.5361608698611597</v>
      </c>
      <c r="M31" s="75" t="s">
        <v>2009</v>
      </c>
      <c r="N31" s="81">
        <v>21.7965188295357</v>
      </c>
      <c r="O31" s="75" t="s">
        <v>2016</v>
      </c>
      <c r="P31" s="75" t="s">
        <v>2030</v>
      </c>
      <c r="Q31" s="75" t="s">
        <v>80</v>
      </c>
    </row>
    <row r="32" spans="1:17" ht="15" customHeight="1" x14ac:dyDescent="0.25">
      <c r="A32" s="74" t="s">
        <v>1767</v>
      </c>
      <c r="B32" s="74" t="s">
        <v>1276</v>
      </c>
      <c r="C32" s="75" t="s">
        <v>2021</v>
      </c>
      <c r="D32" s="76"/>
      <c r="E32" s="75" t="s">
        <v>80</v>
      </c>
      <c r="F32" s="75">
        <v>10</v>
      </c>
      <c r="G32" s="75" t="s">
        <v>1765</v>
      </c>
      <c r="H32" s="80">
        <v>0.78563726607754303</v>
      </c>
      <c r="I32" s="75" t="s">
        <v>2009</v>
      </c>
      <c r="J32" s="80">
        <v>0.76906103858232799</v>
      </c>
      <c r="K32" s="75" t="s">
        <v>2009</v>
      </c>
      <c r="L32" s="81">
        <v>2.8102947213411098</v>
      </c>
      <c r="M32" s="75" t="s">
        <v>2020</v>
      </c>
      <c r="N32" s="81">
        <v>2.8004104406753401</v>
      </c>
      <c r="O32" s="75" t="s">
        <v>2020</v>
      </c>
      <c r="P32" s="75" t="s">
        <v>2026</v>
      </c>
      <c r="Q32" s="75" t="s">
        <v>5</v>
      </c>
    </row>
    <row r="33" spans="1:17" ht="15" customHeight="1" x14ac:dyDescent="0.25">
      <c r="A33" s="74" t="s">
        <v>1784</v>
      </c>
      <c r="B33" s="74" t="s">
        <v>1445</v>
      </c>
      <c r="C33" s="75" t="s">
        <v>2006</v>
      </c>
      <c r="D33" s="75">
        <v>43</v>
      </c>
      <c r="E33" s="75" t="s">
        <v>80</v>
      </c>
      <c r="F33" s="75">
        <v>149</v>
      </c>
      <c r="G33" s="75" t="s">
        <v>80</v>
      </c>
      <c r="H33" s="80">
        <v>0.54438080719666704</v>
      </c>
      <c r="I33" s="75" t="s">
        <v>2016</v>
      </c>
      <c r="J33" s="80">
        <v>0.56101813856939897</v>
      </c>
      <c r="K33" s="75" t="s">
        <v>1241</v>
      </c>
      <c r="L33" s="81">
        <v>9.5254966452160694</v>
      </c>
      <c r="M33" s="75" t="s">
        <v>2009</v>
      </c>
      <c r="N33" s="81">
        <v>19.1128592518019</v>
      </c>
      <c r="O33" s="75" t="s">
        <v>1241</v>
      </c>
      <c r="P33" s="75" t="s">
        <v>2031</v>
      </c>
      <c r="Q33" s="75" t="s">
        <v>2008</v>
      </c>
    </row>
    <row r="34" spans="1:17" ht="15" customHeight="1" x14ac:dyDescent="0.25">
      <c r="A34" s="74" t="s">
        <v>1784</v>
      </c>
      <c r="B34" s="74" t="s">
        <v>1787</v>
      </c>
      <c r="C34" s="75" t="s">
        <v>2006</v>
      </c>
      <c r="D34" s="76"/>
      <c r="E34" s="75" t="s">
        <v>80</v>
      </c>
      <c r="F34" s="76"/>
      <c r="G34" s="75" t="s">
        <v>80</v>
      </c>
      <c r="H34" s="76"/>
      <c r="I34" s="75" t="s">
        <v>80</v>
      </c>
      <c r="J34" s="76"/>
      <c r="K34" s="75" t="s">
        <v>80</v>
      </c>
      <c r="L34" s="84"/>
      <c r="M34" s="75" t="s">
        <v>80</v>
      </c>
      <c r="N34" s="76"/>
      <c r="O34" s="75" t="s">
        <v>80</v>
      </c>
      <c r="P34" s="75" t="s">
        <v>80</v>
      </c>
      <c r="Q34" s="75" t="s">
        <v>80</v>
      </c>
    </row>
    <row r="35" spans="1:17" ht="15" customHeight="1" x14ac:dyDescent="0.25">
      <c r="A35" s="74" t="s">
        <v>1767</v>
      </c>
      <c r="B35" s="74" t="s">
        <v>1695</v>
      </c>
      <c r="C35" s="75" t="s">
        <v>2006</v>
      </c>
      <c r="D35" s="75">
        <v>87</v>
      </c>
      <c r="E35" s="75" t="s">
        <v>80</v>
      </c>
      <c r="F35" s="75">
        <v>126</v>
      </c>
      <c r="G35" s="75" t="s">
        <v>80</v>
      </c>
      <c r="H35" s="80">
        <v>0.55113689534356802</v>
      </c>
      <c r="I35" s="75" t="s">
        <v>1241</v>
      </c>
      <c r="J35" s="80">
        <v>0.56416799801059603</v>
      </c>
      <c r="K35" s="75" t="s">
        <v>1241</v>
      </c>
      <c r="L35" s="81">
        <v>32.210357616889901</v>
      </c>
      <c r="M35" s="75" t="s">
        <v>2015</v>
      </c>
      <c r="N35" s="81">
        <v>4.72288587740218</v>
      </c>
      <c r="O35" s="75" t="s">
        <v>2020</v>
      </c>
      <c r="P35" s="75" t="s">
        <v>80</v>
      </c>
      <c r="Q35" s="75" t="s">
        <v>80</v>
      </c>
    </row>
    <row r="36" spans="1:17" ht="15" customHeight="1" x14ac:dyDescent="0.25">
      <c r="A36" s="74" t="s">
        <v>1776</v>
      </c>
      <c r="B36" s="74" t="s">
        <v>1788</v>
      </c>
      <c r="C36" s="75" t="s">
        <v>80</v>
      </c>
      <c r="D36" s="76"/>
      <c r="E36" s="75" t="s">
        <v>80</v>
      </c>
      <c r="F36" s="76"/>
      <c r="G36" s="75" t="s">
        <v>80</v>
      </c>
      <c r="H36" s="76"/>
      <c r="I36" s="75" t="s">
        <v>80</v>
      </c>
      <c r="J36" s="76"/>
      <c r="K36" s="75" t="s">
        <v>80</v>
      </c>
      <c r="L36" s="84"/>
      <c r="M36" s="75" t="s">
        <v>80</v>
      </c>
      <c r="N36" s="76"/>
      <c r="O36" s="75" t="s">
        <v>80</v>
      </c>
      <c r="P36" s="75" t="s">
        <v>80</v>
      </c>
      <c r="Q36" s="75" t="s">
        <v>80</v>
      </c>
    </row>
    <row r="37" spans="1:17" ht="15" customHeight="1" x14ac:dyDescent="0.25">
      <c r="A37" s="74" t="s">
        <v>1772</v>
      </c>
      <c r="B37" s="74" t="s">
        <v>1368</v>
      </c>
      <c r="C37" s="75" t="s">
        <v>2006</v>
      </c>
      <c r="D37" s="75">
        <v>13</v>
      </c>
      <c r="E37" s="75" t="s">
        <v>1765</v>
      </c>
      <c r="F37" s="75">
        <v>39</v>
      </c>
      <c r="G37" s="75" t="s">
        <v>80</v>
      </c>
      <c r="H37" s="80">
        <v>0.61882836599064095</v>
      </c>
      <c r="I37" s="75" t="s">
        <v>1241</v>
      </c>
      <c r="J37" s="80">
        <v>0.62507179022659398</v>
      </c>
      <c r="K37" s="75" t="s">
        <v>1241</v>
      </c>
      <c r="L37" s="81">
        <v>6.4298905778617597</v>
      </c>
      <c r="M37" s="75" t="s">
        <v>2009</v>
      </c>
      <c r="N37" s="81">
        <v>14.2264917877863</v>
      </c>
      <c r="O37" s="75" t="s">
        <v>1241</v>
      </c>
      <c r="P37" s="75" t="s">
        <v>2032</v>
      </c>
      <c r="Q37" s="75" t="s">
        <v>2033</v>
      </c>
    </row>
    <row r="38" spans="1:17" ht="15" customHeight="1" x14ac:dyDescent="0.25">
      <c r="A38" s="74" t="s">
        <v>1762</v>
      </c>
      <c r="B38" s="74" t="s">
        <v>1789</v>
      </c>
      <c r="C38" s="75" t="s">
        <v>80</v>
      </c>
      <c r="D38" s="76"/>
      <c r="E38" s="75" t="s">
        <v>80</v>
      </c>
      <c r="F38" s="76"/>
      <c r="G38" s="75" t="s">
        <v>80</v>
      </c>
      <c r="H38" s="76"/>
      <c r="I38" s="75" t="s">
        <v>80</v>
      </c>
      <c r="J38" s="76"/>
      <c r="K38" s="75" t="s">
        <v>80</v>
      </c>
      <c r="L38" s="84"/>
      <c r="M38" s="75" t="s">
        <v>80</v>
      </c>
      <c r="N38" s="76"/>
      <c r="O38" s="75" t="s">
        <v>80</v>
      </c>
      <c r="P38" s="75" t="s">
        <v>2011</v>
      </c>
      <c r="Q38" s="75" t="s">
        <v>2034</v>
      </c>
    </row>
    <row r="39" spans="1:17" ht="15" customHeight="1" x14ac:dyDescent="0.25">
      <c r="A39" s="74" t="s">
        <v>1772</v>
      </c>
      <c r="B39" s="74" t="s">
        <v>1585</v>
      </c>
      <c r="C39" s="75" t="s">
        <v>2006</v>
      </c>
      <c r="D39" s="75">
        <v>23</v>
      </c>
      <c r="E39" s="75" t="s">
        <v>1763</v>
      </c>
      <c r="F39" s="75">
        <v>52</v>
      </c>
      <c r="G39" s="75" t="s">
        <v>80</v>
      </c>
      <c r="H39" s="80">
        <v>0.55695666772478203</v>
      </c>
      <c r="I39" s="75" t="s">
        <v>1241</v>
      </c>
      <c r="J39" s="80">
        <v>0.57984757375043705</v>
      </c>
      <c r="K39" s="75" t="s">
        <v>1241</v>
      </c>
      <c r="L39" s="81">
        <v>16.844994090928498</v>
      </c>
      <c r="M39" s="75" t="s">
        <v>1241</v>
      </c>
      <c r="N39" s="81">
        <v>13.989882914973901</v>
      </c>
      <c r="O39" s="75" t="s">
        <v>1241</v>
      </c>
      <c r="P39" s="75" t="s">
        <v>2011</v>
      </c>
      <c r="Q39" s="75" t="s">
        <v>5</v>
      </c>
    </row>
    <row r="40" spans="1:17" ht="15" customHeight="1" x14ac:dyDescent="0.25">
      <c r="A40" s="74" t="s">
        <v>1777</v>
      </c>
      <c r="B40" s="74" t="s">
        <v>1790</v>
      </c>
      <c r="C40" s="75" t="s">
        <v>80</v>
      </c>
      <c r="D40" s="76"/>
      <c r="E40" s="75" t="s">
        <v>80</v>
      </c>
      <c r="F40" s="76"/>
      <c r="G40" s="75" t="s">
        <v>80</v>
      </c>
      <c r="H40" s="76"/>
      <c r="I40" s="75" t="s">
        <v>80</v>
      </c>
      <c r="J40" s="76"/>
      <c r="K40" s="75" t="s">
        <v>80</v>
      </c>
      <c r="L40" s="84"/>
      <c r="M40" s="75" t="s">
        <v>80</v>
      </c>
      <c r="N40" s="76"/>
      <c r="O40" s="75" t="s">
        <v>80</v>
      </c>
      <c r="P40" s="75" t="s">
        <v>2026</v>
      </c>
      <c r="Q40" s="75" t="s">
        <v>2008</v>
      </c>
    </row>
    <row r="41" spans="1:17" ht="15" customHeight="1" x14ac:dyDescent="0.25">
      <c r="A41" s="74" t="s">
        <v>1570</v>
      </c>
      <c r="B41" s="74" t="s">
        <v>1376</v>
      </c>
      <c r="C41" s="75" t="s">
        <v>2006</v>
      </c>
      <c r="D41" s="76"/>
      <c r="E41" s="75" t="s">
        <v>80</v>
      </c>
      <c r="F41" s="75">
        <v>14</v>
      </c>
      <c r="G41" s="75" t="s">
        <v>1765</v>
      </c>
      <c r="H41" s="80">
        <v>0.65578062135489501</v>
      </c>
      <c r="I41" s="75" t="s">
        <v>2009</v>
      </c>
      <c r="J41" s="80">
        <v>0.64825769616394802</v>
      </c>
      <c r="K41" s="75" t="s">
        <v>1241</v>
      </c>
      <c r="L41" s="81">
        <v>6.7087471097547802</v>
      </c>
      <c r="M41" s="75" t="s">
        <v>2009</v>
      </c>
      <c r="N41" s="81">
        <v>11.5480995769967</v>
      </c>
      <c r="O41" s="75" t="s">
        <v>1241</v>
      </c>
      <c r="P41" s="75" t="s">
        <v>2035</v>
      </c>
      <c r="Q41" s="75" t="s">
        <v>2019</v>
      </c>
    </row>
    <row r="42" spans="1:17" ht="15" customHeight="1" x14ac:dyDescent="0.25">
      <c r="A42" s="74" t="s">
        <v>1776</v>
      </c>
      <c r="B42" s="74" t="s">
        <v>1562</v>
      </c>
      <c r="C42" s="75" t="s">
        <v>2006</v>
      </c>
      <c r="D42" s="75">
        <v>19</v>
      </c>
      <c r="E42" s="75" t="s">
        <v>1765</v>
      </c>
      <c r="F42" s="75">
        <v>69</v>
      </c>
      <c r="G42" s="75" t="s">
        <v>80</v>
      </c>
      <c r="H42" s="80">
        <v>0.64337248856969298</v>
      </c>
      <c r="I42" s="75" t="s">
        <v>1241</v>
      </c>
      <c r="J42" s="80">
        <v>0.63168771553408798</v>
      </c>
      <c r="K42" s="75" t="s">
        <v>1241</v>
      </c>
      <c r="L42" s="81">
        <v>15.622093757664</v>
      </c>
      <c r="M42" s="75" t="s">
        <v>1241</v>
      </c>
      <c r="N42" s="81">
        <v>5.2187815496409904</v>
      </c>
      <c r="O42" s="75" t="s">
        <v>2009</v>
      </c>
      <c r="P42" s="75" t="s">
        <v>2031</v>
      </c>
      <c r="Q42" s="75" t="s">
        <v>2025</v>
      </c>
    </row>
    <row r="43" spans="1:17" ht="15" customHeight="1" x14ac:dyDescent="0.25">
      <c r="A43" s="74" t="s">
        <v>1791</v>
      </c>
      <c r="B43" s="74" t="s">
        <v>1434</v>
      </c>
      <c r="C43" s="75" t="s">
        <v>2006</v>
      </c>
      <c r="D43" s="76"/>
      <c r="E43" s="75" t="s">
        <v>80</v>
      </c>
      <c r="F43" s="75">
        <v>14</v>
      </c>
      <c r="G43" s="75" t="s">
        <v>1765</v>
      </c>
      <c r="H43" s="80">
        <v>0.64674795628828796</v>
      </c>
      <c r="I43" s="75" t="s">
        <v>1241</v>
      </c>
      <c r="J43" s="80">
        <v>0.67608922215499201</v>
      </c>
      <c r="K43" s="75" t="s">
        <v>2009</v>
      </c>
      <c r="L43" s="81">
        <v>8.9302321747775402</v>
      </c>
      <c r="M43" s="75" t="s">
        <v>2009</v>
      </c>
      <c r="N43" s="81">
        <v>4.9674974739855298</v>
      </c>
      <c r="O43" s="75" t="s">
        <v>2009</v>
      </c>
      <c r="P43" s="75" t="s">
        <v>2031</v>
      </c>
      <c r="Q43" s="75" t="s">
        <v>2014</v>
      </c>
    </row>
    <row r="44" spans="1:17" ht="15" customHeight="1" x14ac:dyDescent="0.25">
      <c r="A44" s="74" t="s">
        <v>1772</v>
      </c>
      <c r="B44" s="74" t="s">
        <v>1343</v>
      </c>
      <c r="C44" s="75" t="s">
        <v>2006</v>
      </c>
      <c r="D44" s="76"/>
      <c r="E44" s="75" t="s">
        <v>80</v>
      </c>
      <c r="F44" s="75">
        <v>38</v>
      </c>
      <c r="G44" s="75" t="s">
        <v>80</v>
      </c>
      <c r="H44" s="80">
        <v>0.56354360354712996</v>
      </c>
      <c r="I44" s="75" t="s">
        <v>1241</v>
      </c>
      <c r="J44" s="80">
        <v>0.57917683946007104</v>
      </c>
      <c r="K44" s="75" t="s">
        <v>1241</v>
      </c>
      <c r="L44" s="81">
        <v>5.1955827611399297</v>
      </c>
      <c r="M44" s="75" t="s">
        <v>2009</v>
      </c>
      <c r="N44" s="81">
        <v>23.499064643982202</v>
      </c>
      <c r="O44" s="75" t="s">
        <v>2016</v>
      </c>
      <c r="P44" s="75" t="s">
        <v>2011</v>
      </c>
      <c r="Q44" s="75" t="s">
        <v>2014</v>
      </c>
    </row>
    <row r="45" spans="1:17" ht="15" customHeight="1" x14ac:dyDescent="0.25">
      <c r="A45" s="74" t="s">
        <v>1791</v>
      </c>
      <c r="B45" s="74" t="s">
        <v>1792</v>
      </c>
      <c r="C45" s="75" t="s">
        <v>80</v>
      </c>
      <c r="D45" s="76"/>
      <c r="E45" s="75" t="s">
        <v>80</v>
      </c>
      <c r="F45" s="76"/>
      <c r="G45" s="75" t="s">
        <v>80</v>
      </c>
      <c r="H45" s="76"/>
      <c r="I45" s="75" t="s">
        <v>80</v>
      </c>
      <c r="J45" s="76"/>
      <c r="K45" s="75" t="s">
        <v>80</v>
      </c>
      <c r="L45" s="84"/>
      <c r="M45" s="75" t="s">
        <v>80</v>
      </c>
      <c r="N45" s="76"/>
      <c r="O45" s="75" t="s">
        <v>80</v>
      </c>
      <c r="P45" s="75" t="s">
        <v>2031</v>
      </c>
      <c r="Q45" s="75" t="s">
        <v>2023</v>
      </c>
    </row>
    <row r="46" spans="1:17" ht="15" customHeight="1" x14ac:dyDescent="0.25">
      <c r="A46" s="74" t="s">
        <v>1772</v>
      </c>
      <c r="B46" s="74" t="s">
        <v>1567</v>
      </c>
      <c r="C46" s="75" t="s">
        <v>2006</v>
      </c>
      <c r="D46" s="76"/>
      <c r="E46" s="75" t="s">
        <v>80</v>
      </c>
      <c r="F46" s="75">
        <v>11</v>
      </c>
      <c r="G46" s="75" t="s">
        <v>1765</v>
      </c>
      <c r="H46" s="80">
        <v>0.48412577677273599</v>
      </c>
      <c r="I46" s="75" t="s">
        <v>2015</v>
      </c>
      <c r="J46" s="80">
        <v>0.48497947862496199</v>
      </c>
      <c r="K46" s="75" t="s">
        <v>2015</v>
      </c>
      <c r="L46" s="81">
        <v>15.887205193721901</v>
      </c>
      <c r="M46" s="75" t="s">
        <v>1241</v>
      </c>
      <c r="N46" s="81">
        <v>22.293917417755399</v>
      </c>
      <c r="O46" s="75" t="s">
        <v>2016</v>
      </c>
      <c r="P46" s="75" t="s">
        <v>2031</v>
      </c>
      <c r="Q46" s="75" t="s">
        <v>2013</v>
      </c>
    </row>
    <row r="47" spans="1:17" ht="15" customHeight="1" x14ac:dyDescent="0.25">
      <c r="A47" s="74" t="s">
        <v>1762</v>
      </c>
      <c r="B47" s="74" t="s">
        <v>1793</v>
      </c>
      <c r="C47" s="75" t="s">
        <v>2021</v>
      </c>
      <c r="D47" s="76"/>
      <c r="E47" s="75" t="s">
        <v>80</v>
      </c>
      <c r="F47" s="76"/>
      <c r="G47" s="75" t="s">
        <v>80</v>
      </c>
      <c r="H47" s="76"/>
      <c r="I47" s="75" t="s">
        <v>80</v>
      </c>
      <c r="J47" s="76"/>
      <c r="K47" s="75" t="s">
        <v>80</v>
      </c>
      <c r="L47" s="84"/>
      <c r="M47" s="75" t="s">
        <v>80</v>
      </c>
      <c r="N47" s="76"/>
      <c r="O47" s="75" t="s">
        <v>80</v>
      </c>
      <c r="P47" s="75" t="s">
        <v>2022</v>
      </c>
      <c r="Q47" s="75" t="s">
        <v>2025</v>
      </c>
    </row>
    <row r="48" spans="1:17" ht="15" customHeight="1" x14ac:dyDescent="0.25">
      <c r="A48" s="74" t="s">
        <v>1794</v>
      </c>
      <c r="B48" s="74" t="s">
        <v>1544</v>
      </c>
      <c r="C48" s="75" t="s">
        <v>2006</v>
      </c>
      <c r="D48" s="75">
        <v>29</v>
      </c>
      <c r="E48" s="75" t="s">
        <v>1763</v>
      </c>
      <c r="F48" s="75">
        <v>36</v>
      </c>
      <c r="G48" s="75" t="s">
        <v>80</v>
      </c>
      <c r="H48" s="80">
        <v>0.53754468632940899</v>
      </c>
      <c r="I48" s="75" t="s">
        <v>2016</v>
      </c>
      <c r="J48" s="80">
        <v>0.53596980372102598</v>
      </c>
      <c r="K48" s="75" t="s">
        <v>2016</v>
      </c>
      <c r="L48" s="81">
        <v>14.034086856224199</v>
      </c>
      <c r="M48" s="75" t="s">
        <v>1241</v>
      </c>
      <c r="N48" s="81">
        <v>17.1366632391886</v>
      </c>
      <c r="O48" s="75" t="s">
        <v>1241</v>
      </c>
      <c r="P48" s="75" t="s">
        <v>2035</v>
      </c>
      <c r="Q48" s="75" t="s">
        <v>2023</v>
      </c>
    </row>
    <row r="49" spans="1:17" ht="15" customHeight="1" x14ac:dyDescent="0.25">
      <c r="A49" s="74" t="s">
        <v>1794</v>
      </c>
      <c r="B49" s="74" t="s">
        <v>1418</v>
      </c>
      <c r="C49" s="75" t="s">
        <v>2006</v>
      </c>
      <c r="D49" s="75">
        <v>16</v>
      </c>
      <c r="E49" s="75" t="s">
        <v>1765</v>
      </c>
      <c r="F49" s="75">
        <v>20</v>
      </c>
      <c r="G49" s="75" t="s">
        <v>80</v>
      </c>
      <c r="H49" s="80">
        <v>0.64052747871536497</v>
      </c>
      <c r="I49" s="75" t="s">
        <v>1241</v>
      </c>
      <c r="J49" s="80">
        <v>0.642176794276764</v>
      </c>
      <c r="K49" s="75" t="s">
        <v>1241</v>
      </c>
      <c r="L49" s="81">
        <v>8.2048752852518998</v>
      </c>
      <c r="M49" s="75" t="s">
        <v>2009</v>
      </c>
      <c r="N49" s="81">
        <v>7.3827258357515797</v>
      </c>
      <c r="O49" s="75" t="s">
        <v>2009</v>
      </c>
      <c r="P49" s="75" t="s">
        <v>2035</v>
      </c>
      <c r="Q49" s="75" t="s">
        <v>2014</v>
      </c>
    </row>
    <row r="50" spans="1:17" ht="15" customHeight="1" x14ac:dyDescent="0.25">
      <c r="A50" s="74" t="s">
        <v>1794</v>
      </c>
      <c r="B50" s="74" t="s">
        <v>1653</v>
      </c>
      <c r="C50" s="75" t="s">
        <v>2006</v>
      </c>
      <c r="D50" s="75">
        <v>10</v>
      </c>
      <c r="E50" s="75" t="s">
        <v>1765</v>
      </c>
      <c r="F50" s="75">
        <v>22</v>
      </c>
      <c r="G50" s="75" t="s">
        <v>80</v>
      </c>
      <c r="H50" s="80">
        <v>0.60231988450599605</v>
      </c>
      <c r="I50" s="75" t="s">
        <v>1241</v>
      </c>
      <c r="J50" s="80">
        <v>0.59975025874702603</v>
      </c>
      <c r="K50" s="75" t="s">
        <v>1241</v>
      </c>
      <c r="L50" s="81">
        <v>23.929092050770599</v>
      </c>
      <c r="M50" s="75" t="s">
        <v>2016</v>
      </c>
      <c r="N50" s="81">
        <v>7.5841293342021698</v>
      </c>
      <c r="O50" s="75" t="s">
        <v>2009</v>
      </c>
      <c r="P50" s="75" t="s">
        <v>2035</v>
      </c>
      <c r="Q50" s="75" t="s">
        <v>2014</v>
      </c>
    </row>
    <row r="51" spans="1:17" ht="15" customHeight="1" x14ac:dyDescent="0.25">
      <c r="A51" s="74" t="s">
        <v>1791</v>
      </c>
      <c r="B51" s="74" t="s">
        <v>1795</v>
      </c>
      <c r="C51" s="75" t="s">
        <v>80</v>
      </c>
      <c r="D51" s="76"/>
      <c r="E51" s="75" t="s">
        <v>80</v>
      </c>
      <c r="F51" s="76"/>
      <c r="G51" s="75" t="s">
        <v>80</v>
      </c>
      <c r="H51" s="76"/>
      <c r="I51" s="75" t="s">
        <v>80</v>
      </c>
      <c r="J51" s="76"/>
      <c r="K51" s="75" t="s">
        <v>80</v>
      </c>
      <c r="L51" s="84"/>
      <c r="M51" s="75" t="s">
        <v>80</v>
      </c>
      <c r="N51" s="76"/>
      <c r="O51" s="75" t="s">
        <v>80</v>
      </c>
      <c r="P51" s="75" t="s">
        <v>80</v>
      </c>
      <c r="Q51" s="75" t="s">
        <v>80</v>
      </c>
    </row>
    <row r="52" spans="1:17" ht="15" customHeight="1" x14ac:dyDescent="0.25">
      <c r="A52" s="74" t="s">
        <v>1762</v>
      </c>
      <c r="B52" s="74" t="s">
        <v>1410</v>
      </c>
      <c r="C52" s="75" t="s">
        <v>2006</v>
      </c>
      <c r="D52" s="75">
        <v>101</v>
      </c>
      <c r="E52" s="75" t="s">
        <v>80</v>
      </c>
      <c r="F52" s="75">
        <v>349</v>
      </c>
      <c r="G52" s="75" t="s">
        <v>80</v>
      </c>
      <c r="H52" s="80">
        <v>0.56010084301295704</v>
      </c>
      <c r="I52" s="75" t="s">
        <v>1241</v>
      </c>
      <c r="J52" s="80">
        <v>0.58337145273040703</v>
      </c>
      <c r="K52" s="75" t="s">
        <v>1241</v>
      </c>
      <c r="L52" s="81">
        <v>7.6831031891235</v>
      </c>
      <c r="M52" s="75" t="s">
        <v>2009</v>
      </c>
      <c r="N52" s="81">
        <v>21.181738968067499</v>
      </c>
      <c r="O52" s="75" t="s">
        <v>2016</v>
      </c>
      <c r="P52" s="75" t="s">
        <v>2031</v>
      </c>
      <c r="Q52" s="75" t="s">
        <v>2</v>
      </c>
    </row>
    <row r="53" spans="1:17" ht="15" customHeight="1" x14ac:dyDescent="0.25">
      <c r="A53" s="74" t="s">
        <v>1762</v>
      </c>
      <c r="B53" s="74" t="s">
        <v>1428</v>
      </c>
      <c r="C53" s="75" t="s">
        <v>2006</v>
      </c>
      <c r="D53" s="75">
        <v>33</v>
      </c>
      <c r="E53" s="75" t="s">
        <v>80</v>
      </c>
      <c r="F53" s="75">
        <v>113</v>
      </c>
      <c r="G53" s="75" t="s">
        <v>80</v>
      </c>
      <c r="H53" s="80">
        <v>0.58523152244611298</v>
      </c>
      <c r="I53" s="75" t="s">
        <v>1241</v>
      </c>
      <c r="J53" s="80">
        <v>0.584665480989502</v>
      </c>
      <c r="K53" s="75" t="s">
        <v>1241</v>
      </c>
      <c r="L53" s="81">
        <v>8.6487136358782202</v>
      </c>
      <c r="M53" s="75" t="s">
        <v>2009</v>
      </c>
      <c r="N53" s="81">
        <v>17.503575767406801</v>
      </c>
      <c r="O53" s="75" t="s">
        <v>1241</v>
      </c>
      <c r="P53" s="75" t="s">
        <v>2031</v>
      </c>
      <c r="Q53" s="75" t="s">
        <v>2025</v>
      </c>
    </row>
    <row r="54" spans="1:17" ht="15" customHeight="1" x14ac:dyDescent="0.25">
      <c r="A54" s="74" t="s">
        <v>1762</v>
      </c>
      <c r="B54" s="74" t="s">
        <v>1796</v>
      </c>
      <c r="C54" s="75" t="s">
        <v>2006</v>
      </c>
      <c r="D54" s="76"/>
      <c r="E54" s="75" t="s">
        <v>80</v>
      </c>
      <c r="F54" s="76"/>
      <c r="G54" s="75" t="s">
        <v>80</v>
      </c>
      <c r="H54" s="76"/>
      <c r="I54" s="75" t="s">
        <v>80</v>
      </c>
      <c r="J54" s="76"/>
      <c r="K54" s="75" t="s">
        <v>80</v>
      </c>
      <c r="L54" s="84"/>
      <c r="M54" s="75" t="s">
        <v>80</v>
      </c>
      <c r="N54" s="76"/>
      <c r="O54" s="75" t="s">
        <v>80</v>
      </c>
      <c r="P54" s="75" t="s">
        <v>2011</v>
      </c>
      <c r="Q54" s="75" t="s">
        <v>2008</v>
      </c>
    </row>
    <row r="55" spans="1:17" ht="15" customHeight="1" x14ac:dyDescent="0.25">
      <c r="A55" s="74" t="s">
        <v>1762</v>
      </c>
      <c r="B55" s="74" t="s">
        <v>1498</v>
      </c>
      <c r="C55" s="75" t="s">
        <v>2006</v>
      </c>
      <c r="D55" s="75">
        <v>14</v>
      </c>
      <c r="E55" s="75" t="s">
        <v>1765</v>
      </c>
      <c r="F55" s="75">
        <v>44</v>
      </c>
      <c r="G55" s="75" t="s">
        <v>80</v>
      </c>
      <c r="H55" s="80">
        <v>0.56484707068038698</v>
      </c>
      <c r="I55" s="75" t="s">
        <v>1241</v>
      </c>
      <c r="J55" s="80">
        <v>0.55521745246229104</v>
      </c>
      <c r="K55" s="75" t="s">
        <v>1241</v>
      </c>
      <c r="L55" s="81">
        <v>11.6329290699483</v>
      </c>
      <c r="M55" s="75" t="s">
        <v>1241</v>
      </c>
      <c r="N55" s="81">
        <v>19.474984449119301</v>
      </c>
      <c r="O55" s="75" t="s">
        <v>1241</v>
      </c>
      <c r="P55" s="75" t="s">
        <v>2011</v>
      </c>
      <c r="Q55" s="75" t="s">
        <v>1</v>
      </c>
    </row>
    <row r="56" spans="1:17" ht="15" customHeight="1" x14ac:dyDescent="0.25">
      <c r="A56" s="74" t="s">
        <v>1762</v>
      </c>
      <c r="B56" s="74" t="s">
        <v>1503</v>
      </c>
      <c r="C56" s="75" t="s">
        <v>2006</v>
      </c>
      <c r="D56" s="76"/>
      <c r="E56" s="75" t="s">
        <v>80</v>
      </c>
      <c r="F56" s="75">
        <v>31</v>
      </c>
      <c r="G56" s="75" t="s">
        <v>80</v>
      </c>
      <c r="H56" s="80">
        <v>0.57269777279434397</v>
      </c>
      <c r="I56" s="75" t="s">
        <v>1241</v>
      </c>
      <c r="J56" s="80">
        <v>0.59832288522871302</v>
      </c>
      <c r="K56" s="75" t="s">
        <v>1241</v>
      </c>
      <c r="L56" s="81">
        <v>11.823893941126601</v>
      </c>
      <c r="M56" s="75" t="s">
        <v>1241</v>
      </c>
      <c r="N56" s="81">
        <v>18.229335307082799</v>
      </c>
      <c r="O56" s="75" t="s">
        <v>1241</v>
      </c>
      <c r="P56" s="75" t="s">
        <v>2031</v>
      </c>
      <c r="Q56" s="75" t="s">
        <v>2010</v>
      </c>
    </row>
    <row r="57" spans="1:17" ht="15" customHeight="1" x14ac:dyDescent="0.25">
      <c r="A57" s="74" t="s">
        <v>1762</v>
      </c>
      <c r="B57" s="74" t="s">
        <v>1797</v>
      </c>
      <c r="C57" s="75" t="s">
        <v>2006</v>
      </c>
      <c r="D57" s="76"/>
      <c r="E57" s="75" t="s">
        <v>80</v>
      </c>
      <c r="F57" s="76"/>
      <c r="G57" s="75" t="s">
        <v>80</v>
      </c>
      <c r="H57" s="76"/>
      <c r="I57" s="75" t="s">
        <v>80</v>
      </c>
      <c r="J57" s="76"/>
      <c r="K57" s="75" t="s">
        <v>80</v>
      </c>
      <c r="L57" s="84"/>
      <c r="M57" s="75" t="s">
        <v>80</v>
      </c>
      <c r="N57" s="76"/>
      <c r="O57" s="75" t="s">
        <v>80</v>
      </c>
      <c r="P57" s="75" t="s">
        <v>2031</v>
      </c>
      <c r="Q57" s="75" t="s">
        <v>2025</v>
      </c>
    </row>
    <row r="58" spans="1:17" ht="15" customHeight="1" x14ac:dyDescent="0.25">
      <c r="A58" s="74" t="s">
        <v>1762</v>
      </c>
      <c r="B58" s="74" t="s">
        <v>1328</v>
      </c>
      <c r="C58" s="75" t="s">
        <v>2006</v>
      </c>
      <c r="D58" s="76"/>
      <c r="E58" s="75" t="s">
        <v>80</v>
      </c>
      <c r="F58" s="75">
        <v>30</v>
      </c>
      <c r="G58" s="75" t="s">
        <v>80</v>
      </c>
      <c r="H58" s="80">
        <v>0.56373357076836095</v>
      </c>
      <c r="I58" s="75" t="s">
        <v>1241</v>
      </c>
      <c r="J58" s="80">
        <v>0.56114364139510597</v>
      </c>
      <c r="K58" s="75" t="s">
        <v>1241</v>
      </c>
      <c r="L58" s="81">
        <v>4.6866524708736801</v>
      </c>
      <c r="M58" s="75" t="s">
        <v>2020</v>
      </c>
      <c r="N58" s="81">
        <v>23.859306132426202</v>
      </c>
      <c r="O58" s="75" t="s">
        <v>2016</v>
      </c>
      <c r="P58" s="75" t="s">
        <v>2031</v>
      </c>
      <c r="Q58" s="75" t="s">
        <v>2025</v>
      </c>
    </row>
    <row r="59" spans="1:17" ht="15" customHeight="1" x14ac:dyDescent="0.25">
      <c r="A59" s="74" t="s">
        <v>1776</v>
      </c>
      <c r="B59" s="74" t="s">
        <v>1385</v>
      </c>
      <c r="C59" s="75" t="s">
        <v>2006</v>
      </c>
      <c r="D59" s="76"/>
      <c r="E59" s="75" t="s">
        <v>80</v>
      </c>
      <c r="F59" s="75">
        <v>18</v>
      </c>
      <c r="G59" s="75" t="s">
        <v>1765</v>
      </c>
      <c r="H59" s="80">
        <v>0.57319339833046101</v>
      </c>
      <c r="I59" s="75" t="s">
        <v>1241</v>
      </c>
      <c r="J59" s="80">
        <v>0.58201867290393505</v>
      </c>
      <c r="K59" s="75" t="s">
        <v>1241</v>
      </c>
      <c r="L59" s="81">
        <v>7.0080968049021104</v>
      </c>
      <c r="M59" s="75" t="s">
        <v>2009</v>
      </c>
      <c r="N59" s="81">
        <v>21.628952472069798</v>
      </c>
      <c r="O59" s="75" t="s">
        <v>2016</v>
      </c>
      <c r="P59" s="75" t="s">
        <v>2031</v>
      </c>
      <c r="Q59" s="75" t="s">
        <v>2008</v>
      </c>
    </row>
    <row r="60" spans="1:17" ht="15" customHeight="1" x14ac:dyDescent="0.25">
      <c r="A60" s="74" t="s">
        <v>1784</v>
      </c>
      <c r="B60" s="74" t="s">
        <v>1798</v>
      </c>
      <c r="C60" s="75" t="s">
        <v>80</v>
      </c>
      <c r="D60" s="76"/>
      <c r="E60" s="75" t="s">
        <v>80</v>
      </c>
      <c r="F60" s="76"/>
      <c r="G60" s="75" t="s">
        <v>80</v>
      </c>
      <c r="H60" s="76"/>
      <c r="I60" s="75" t="s">
        <v>80</v>
      </c>
      <c r="J60" s="76"/>
      <c r="K60" s="75" t="s">
        <v>80</v>
      </c>
      <c r="L60" s="84"/>
      <c r="M60" s="75" t="s">
        <v>80</v>
      </c>
      <c r="N60" s="76"/>
      <c r="O60" s="75" t="s">
        <v>80</v>
      </c>
      <c r="P60" s="75" t="s">
        <v>80</v>
      </c>
      <c r="Q60" s="75" t="s">
        <v>80</v>
      </c>
    </row>
    <row r="61" spans="1:17" ht="15" customHeight="1" x14ac:dyDescent="0.25">
      <c r="A61" s="74" t="s">
        <v>1799</v>
      </c>
      <c r="B61" s="74" t="s">
        <v>1800</v>
      </c>
      <c r="C61" s="75" t="s">
        <v>80</v>
      </c>
      <c r="D61" s="76"/>
      <c r="E61" s="75" t="s">
        <v>80</v>
      </c>
      <c r="F61" s="76"/>
      <c r="G61" s="75" t="s">
        <v>80</v>
      </c>
      <c r="H61" s="76"/>
      <c r="I61" s="75" t="s">
        <v>80</v>
      </c>
      <c r="J61" s="76"/>
      <c r="K61" s="75" t="s">
        <v>80</v>
      </c>
      <c r="L61" s="84"/>
      <c r="M61" s="75" t="s">
        <v>80</v>
      </c>
      <c r="N61" s="76"/>
      <c r="O61" s="75" t="s">
        <v>80</v>
      </c>
      <c r="P61" s="75" t="s">
        <v>2017</v>
      </c>
      <c r="Q61" s="75" t="s">
        <v>2</v>
      </c>
    </row>
    <row r="62" spans="1:17" ht="15" customHeight="1" x14ac:dyDescent="0.25">
      <c r="A62" s="74" t="s">
        <v>1799</v>
      </c>
      <c r="B62" s="74" t="s">
        <v>1801</v>
      </c>
      <c r="C62" s="75" t="s">
        <v>80</v>
      </c>
      <c r="D62" s="76"/>
      <c r="E62" s="75" t="s">
        <v>80</v>
      </c>
      <c r="F62" s="76"/>
      <c r="G62" s="75" t="s">
        <v>80</v>
      </c>
      <c r="H62" s="76"/>
      <c r="I62" s="75" t="s">
        <v>80</v>
      </c>
      <c r="J62" s="76"/>
      <c r="K62" s="75" t="s">
        <v>80</v>
      </c>
      <c r="L62" s="84"/>
      <c r="M62" s="75" t="s">
        <v>80</v>
      </c>
      <c r="N62" s="76"/>
      <c r="O62" s="75" t="s">
        <v>80</v>
      </c>
      <c r="P62" s="75" t="s">
        <v>2017</v>
      </c>
      <c r="Q62" s="75" t="s">
        <v>2</v>
      </c>
    </row>
    <row r="63" spans="1:17" ht="15" customHeight="1" x14ac:dyDescent="0.25">
      <c r="A63" s="74" t="s">
        <v>1767</v>
      </c>
      <c r="B63" s="74" t="s">
        <v>1802</v>
      </c>
      <c r="C63" s="75" t="s">
        <v>80</v>
      </c>
      <c r="D63" s="76"/>
      <c r="E63" s="75" t="s">
        <v>80</v>
      </c>
      <c r="F63" s="76"/>
      <c r="G63" s="75" t="s">
        <v>80</v>
      </c>
      <c r="H63" s="76"/>
      <c r="I63" s="75" t="s">
        <v>80</v>
      </c>
      <c r="J63" s="76"/>
      <c r="K63" s="75" t="s">
        <v>80</v>
      </c>
      <c r="L63" s="84"/>
      <c r="M63" s="75" t="s">
        <v>80</v>
      </c>
      <c r="N63" s="76"/>
      <c r="O63" s="75" t="s">
        <v>80</v>
      </c>
      <c r="P63" s="75" t="s">
        <v>2017</v>
      </c>
      <c r="Q63" s="75" t="s">
        <v>2025</v>
      </c>
    </row>
    <row r="64" spans="1:17" ht="15" customHeight="1" x14ac:dyDescent="0.25">
      <c r="A64" s="74" t="s">
        <v>1772</v>
      </c>
      <c r="B64" s="74" t="s">
        <v>1400</v>
      </c>
      <c r="C64" s="75" t="s">
        <v>2006</v>
      </c>
      <c r="D64" s="76"/>
      <c r="E64" s="75" t="s">
        <v>80</v>
      </c>
      <c r="F64" s="75">
        <v>100</v>
      </c>
      <c r="G64" s="75" t="s">
        <v>80</v>
      </c>
      <c r="H64" s="80">
        <v>0.555277782074031</v>
      </c>
      <c r="I64" s="75" t="s">
        <v>1241</v>
      </c>
      <c r="J64" s="80">
        <v>0.56807878463489203</v>
      </c>
      <c r="K64" s="75" t="s">
        <v>1241</v>
      </c>
      <c r="L64" s="81">
        <v>7.4375514777350098</v>
      </c>
      <c r="M64" s="75" t="s">
        <v>2009</v>
      </c>
      <c r="N64" s="81">
        <v>22.489206042619902</v>
      </c>
      <c r="O64" s="75" t="s">
        <v>2016</v>
      </c>
      <c r="P64" s="75" t="s">
        <v>2031</v>
      </c>
      <c r="Q64" s="75" t="s">
        <v>2</v>
      </c>
    </row>
    <row r="65" spans="1:17" ht="15" customHeight="1" x14ac:dyDescent="0.25">
      <c r="A65" s="74" t="s">
        <v>1784</v>
      </c>
      <c r="B65" s="74" t="s">
        <v>1707</v>
      </c>
      <c r="C65" s="75" t="s">
        <v>2036</v>
      </c>
      <c r="D65" s="75">
        <v>19</v>
      </c>
      <c r="E65" s="75" t="s">
        <v>1765</v>
      </c>
      <c r="F65" s="75">
        <v>21</v>
      </c>
      <c r="G65" s="75" t="s">
        <v>80</v>
      </c>
      <c r="H65" s="80">
        <v>0.50511847464959303</v>
      </c>
      <c r="I65" s="75" t="s">
        <v>2016</v>
      </c>
      <c r="J65" s="80">
        <v>0.54850346961938801</v>
      </c>
      <c r="K65" s="75" t="s">
        <v>1241</v>
      </c>
      <c r="L65" s="81">
        <v>40.384929052813803</v>
      </c>
      <c r="M65" s="75" t="s">
        <v>2015</v>
      </c>
      <c r="N65" s="81">
        <v>8.2841941984707699</v>
      </c>
      <c r="O65" s="75" t="s">
        <v>2009</v>
      </c>
      <c r="P65" s="75" t="s">
        <v>2007</v>
      </c>
      <c r="Q65" s="75" t="s">
        <v>2014</v>
      </c>
    </row>
    <row r="66" spans="1:17" ht="15" customHeight="1" x14ac:dyDescent="0.25">
      <c r="A66" s="74" t="s">
        <v>1776</v>
      </c>
      <c r="B66" s="74" t="s">
        <v>1530</v>
      </c>
      <c r="C66" s="75" t="s">
        <v>2006</v>
      </c>
      <c r="D66" s="75">
        <v>64</v>
      </c>
      <c r="E66" s="75" t="s">
        <v>80</v>
      </c>
      <c r="F66" s="75">
        <v>150</v>
      </c>
      <c r="G66" s="75" t="s">
        <v>80</v>
      </c>
      <c r="H66" s="80">
        <v>0.60877648968838505</v>
      </c>
      <c r="I66" s="75" t="s">
        <v>1241</v>
      </c>
      <c r="J66" s="80">
        <v>0.63217980833850995</v>
      </c>
      <c r="K66" s="75" t="s">
        <v>1241</v>
      </c>
      <c r="L66" s="81">
        <v>13.3598150556332</v>
      </c>
      <c r="M66" s="75" t="s">
        <v>1241</v>
      </c>
      <c r="N66" s="81">
        <v>12.4217663153504</v>
      </c>
      <c r="O66" s="75" t="s">
        <v>1241</v>
      </c>
      <c r="P66" s="75" t="s">
        <v>2028</v>
      </c>
      <c r="Q66" s="75" t="s">
        <v>2008</v>
      </c>
    </row>
    <row r="67" spans="1:17" ht="15" customHeight="1" x14ac:dyDescent="0.25">
      <c r="A67" s="74" t="s">
        <v>1776</v>
      </c>
      <c r="B67" s="74" t="s">
        <v>1479</v>
      </c>
      <c r="C67" s="75" t="s">
        <v>2006</v>
      </c>
      <c r="D67" s="76"/>
      <c r="E67" s="75" t="s">
        <v>80</v>
      </c>
      <c r="F67" s="75">
        <v>19</v>
      </c>
      <c r="G67" s="75" t="s">
        <v>1765</v>
      </c>
      <c r="H67" s="80">
        <v>0.60883548715750702</v>
      </c>
      <c r="I67" s="75" t="s">
        <v>1241</v>
      </c>
      <c r="J67" s="80">
        <v>0.610380776318037</v>
      </c>
      <c r="K67" s="75" t="s">
        <v>1241</v>
      </c>
      <c r="L67" s="81">
        <v>10.8509620752935</v>
      </c>
      <c r="M67" s="75" t="s">
        <v>1241</v>
      </c>
      <c r="N67" s="81">
        <v>13.0246816215531</v>
      </c>
      <c r="O67" s="75" t="s">
        <v>1241</v>
      </c>
      <c r="P67" s="75" t="s">
        <v>2028</v>
      </c>
      <c r="Q67" s="75" t="s">
        <v>2008</v>
      </c>
    </row>
    <row r="68" spans="1:17" ht="15" customHeight="1" x14ac:dyDescent="0.25">
      <c r="A68" s="74" t="s">
        <v>1776</v>
      </c>
      <c r="B68" s="74" t="s">
        <v>1575</v>
      </c>
      <c r="C68" s="75" t="s">
        <v>2006</v>
      </c>
      <c r="D68" s="75">
        <v>55</v>
      </c>
      <c r="E68" s="75" t="s">
        <v>80</v>
      </c>
      <c r="F68" s="75">
        <v>93</v>
      </c>
      <c r="G68" s="75" t="s">
        <v>80</v>
      </c>
      <c r="H68" s="80">
        <v>0.61907255736255595</v>
      </c>
      <c r="I68" s="75" t="s">
        <v>1241</v>
      </c>
      <c r="J68" s="80">
        <v>0.64292667367049405</v>
      </c>
      <c r="K68" s="75" t="s">
        <v>1241</v>
      </c>
      <c r="L68" s="81">
        <v>16.390892585684199</v>
      </c>
      <c r="M68" s="75" t="s">
        <v>1241</v>
      </c>
      <c r="N68" s="81">
        <v>9.7455704656119693</v>
      </c>
      <c r="O68" s="75" t="s">
        <v>2009</v>
      </c>
      <c r="P68" s="75" t="s">
        <v>2028</v>
      </c>
      <c r="Q68" s="75" t="s">
        <v>2008</v>
      </c>
    </row>
    <row r="69" spans="1:17" ht="15" customHeight="1" x14ac:dyDescent="0.25">
      <c r="A69" s="74" t="s">
        <v>1777</v>
      </c>
      <c r="B69" s="74" t="s">
        <v>1803</v>
      </c>
      <c r="C69" s="75" t="s">
        <v>2006</v>
      </c>
      <c r="D69" s="76"/>
      <c r="E69" s="75" t="s">
        <v>80</v>
      </c>
      <c r="F69" s="76"/>
      <c r="G69" s="75" t="s">
        <v>80</v>
      </c>
      <c r="H69" s="76"/>
      <c r="I69" s="75" t="s">
        <v>80</v>
      </c>
      <c r="J69" s="76"/>
      <c r="K69" s="75" t="s">
        <v>80</v>
      </c>
      <c r="L69" s="84"/>
      <c r="M69" s="75" t="s">
        <v>80</v>
      </c>
      <c r="N69" s="76"/>
      <c r="O69" s="75" t="s">
        <v>80</v>
      </c>
      <c r="P69" s="75" t="s">
        <v>2022</v>
      </c>
      <c r="Q69" s="75" t="s">
        <v>2018</v>
      </c>
    </row>
    <row r="70" spans="1:17" ht="15" customHeight="1" x14ac:dyDescent="0.25">
      <c r="A70" s="74" t="s">
        <v>1777</v>
      </c>
      <c r="B70" s="74" t="s">
        <v>1617</v>
      </c>
      <c r="C70" s="75" t="s">
        <v>2006</v>
      </c>
      <c r="D70" s="75">
        <v>20</v>
      </c>
      <c r="E70" s="75" t="s">
        <v>1763</v>
      </c>
      <c r="F70" s="75">
        <v>27</v>
      </c>
      <c r="G70" s="75" t="s">
        <v>80</v>
      </c>
      <c r="H70" s="80">
        <v>0.51555266435599201</v>
      </c>
      <c r="I70" s="75" t="s">
        <v>2016</v>
      </c>
      <c r="J70" s="80">
        <v>0.54903386369127805</v>
      </c>
      <c r="K70" s="75" t="s">
        <v>1241</v>
      </c>
      <c r="L70" s="81">
        <v>19.117291330764299</v>
      </c>
      <c r="M70" s="75" t="s">
        <v>1241</v>
      </c>
      <c r="N70" s="81">
        <v>12.375306595830301</v>
      </c>
      <c r="O70" s="75" t="s">
        <v>1241</v>
      </c>
      <c r="P70" s="75" t="s">
        <v>2022</v>
      </c>
      <c r="Q70" s="75" t="s">
        <v>2008</v>
      </c>
    </row>
    <row r="71" spans="1:17" ht="15" customHeight="1" x14ac:dyDescent="0.25">
      <c r="A71" s="74" t="s">
        <v>1794</v>
      </c>
      <c r="B71" s="74" t="s">
        <v>1804</v>
      </c>
      <c r="C71" s="75" t="s">
        <v>80</v>
      </c>
      <c r="D71" s="76"/>
      <c r="E71" s="75" t="s">
        <v>80</v>
      </c>
      <c r="F71" s="76"/>
      <c r="G71" s="75" t="s">
        <v>80</v>
      </c>
      <c r="H71" s="76"/>
      <c r="I71" s="75" t="s">
        <v>80</v>
      </c>
      <c r="J71" s="76"/>
      <c r="K71" s="75" t="s">
        <v>80</v>
      </c>
      <c r="L71" s="84"/>
      <c r="M71" s="75" t="s">
        <v>80</v>
      </c>
      <c r="N71" s="76"/>
      <c r="O71" s="75" t="s">
        <v>80</v>
      </c>
      <c r="P71" s="75" t="s">
        <v>80</v>
      </c>
      <c r="Q71" s="75" t="s">
        <v>80</v>
      </c>
    </row>
    <row r="72" spans="1:17" ht="15" customHeight="1" x14ac:dyDescent="0.25">
      <c r="A72" s="74" t="s">
        <v>1570</v>
      </c>
      <c r="B72" s="74" t="s">
        <v>1582</v>
      </c>
      <c r="C72" s="75" t="s">
        <v>2006</v>
      </c>
      <c r="D72" s="75">
        <v>39</v>
      </c>
      <c r="E72" s="75" t="s">
        <v>80</v>
      </c>
      <c r="F72" s="75">
        <v>110</v>
      </c>
      <c r="G72" s="75" t="s">
        <v>80</v>
      </c>
      <c r="H72" s="80">
        <v>0.56831331895806703</v>
      </c>
      <c r="I72" s="75" t="s">
        <v>1241</v>
      </c>
      <c r="J72" s="80">
        <v>0.58810456768334396</v>
      </c>
      <c r="K72" s="75" t="s">
        <v>1241</v>
      </c>
      <c r="L72" s="81">
        <v>16.679948568845401</v>
      </c>
      <c r="M72" s="75" t="s">
        <v>1241</v>
      </c>
      <c r="N72" s="81">
        <v>12.5992753187096</v>
      </c>
      <c r="O72" s="75" t="s">
        <v>1241</v>
      </c>
      <c r="P72" s="75" t="s">
        <v>2017</v>
      </c>
      <c r="Q72" s="75" t="s">
        <v>2019</v>
      </c>
    </row>
    <row r="73" spans="1:17" ht="15" customHeight="1" x14ac:dyDescent="0.25">
      <c r="A73" s="74" t="s">
        <v>1570</v>
      </c>
      <c r="B73" s="74" t="s">
        <v>1805</v>
      </c>
      <c r="C73" s="75" t="s">
        <v>80</v>
      </c>
      <c r="D73" s="76"/>
      <c r="E73" s="75" t="s">
        <v>80</v>
      </c>
      <c r="F73" s="76"/>
      <c r="G73" s="75" t="s">
        <v>80</v>
      </c>
      <c r="H73" s="76"/>
      <c r="I73" s="75" t="s">
        <v>80</v>
      </c>
      <c r="J73" s="76"/>
      <c r="K73" s="75" t="s">
        <v>80</v>
      </c>
      <c r="L73" s="84"/>
      <c r="M73" s="75" t="s">
        <v>80</v>
      </c>
      <c r="N73" s="76"/>
      <c r="O73" s="75" t="s">
        <v>80</v>
      </c>
      <c r="P73" s="75" t="s">
        <v>2011</v>
      </c>
      <c r="Q73" s="75" t="s">
        <v>2037</v>
      </c>
    </row>
    <row r="74" spans="1:17" ht="15" customHeight="1" x14ac:dyDescent="0.25">
      <c r="A74" s="74" t="s">
        <v>1785</v>
      </c>
      <c r="B74" s="74" t="s">
        <v>1623</v>
      </c>
      <c r="C74" s="75" t="s">
        <v>2036</v>
      </c>
      <c r="D74" s="75">
        <v>115</v>
      </c>
      <c r="E74" s="75" t="s">
        <v>80</v>
      </c>
      <c r="F74" s="75">
        <v>272</v>
      </c>
      <c r="G74" s="75" t="s">
        <v>80</v>
      </c>
      <c r="H74" s="80">
        <v>0.51638541113298597</v>
      </c>
      <c r="I74" s="75" t="s">
        <v>2016</v>
      </c>
      <c r="J74" s="80">
        <v>0.51947823966759299</v>
      </c>
      <c r="K74" s="75" t="s">
        <v>2016</v>
      </c>
      <c r="L74" s="81">
        <v>19.460215314878099</v>
      </c>
      <c r="M74" s="75" t="s">
        <v>1241</v>
      </c>
      <c r="N74" s="81">
        <v>16.425878910117898</v>
      </c>
      <c r="O74" s="75" t="s">
        <v>1241</v>
      </c>
      <c r="P74" s="75" t="s">
        <v>2007</v>
      </c>
      <c r="Q74" s="75" t="s">
        <v>2012</v>
      </c>
    </row>
    <row r="75" spans="1:17" ht="15" customHeight="1" x14ac:dyDescent="0.25">
      <c r="A75" s="74" t="s">
        <v>1785</v>
      </c>
      <c r="B75" s="74" t="s">
        <v>1643</v>
      </c>
      <c r="C75" s="75" t="s">
        <v>2036</v>
      </c>
      <c r="D75" s="75">
        <v>19</v>
      </c>
      <c r="E75" s="75" t="s">
        <v>1765</v>
      </c>
      <c r="F75" s="75">
        <v>24</v>
      </c>
      <c r="G75" s="75" t="s">
        <v>80</v>
      </c>
      <c r="H75" s="80">
        <v>0.56116549392027604</v>
      </c>
      <c r="I75" s="75" t="s">
        <v>1241</v>
      </c>
      <c r="J75" s="80">
        <v>0.52230520003561598</v>
      </c>
      <c r="K75" s="75" t="s">
        <v>2016</v>
      </c>
      <c r="L75" s="81">
        <v>22.332201094067099</v>
      </c>
      <c r="M75" s="75" t="s">
        <v>2016</v>
      </c>
      <c r="N75" s="81">
        <v>10.3885278012215</v>
      </c>
      <c r="O75" s="75" t="s">
        <v>1241</v>
      </c>
      <c r="P75" s="75" t="s">
        <v>2007</v>
      </c>
      <c r="Q75" s="75" t="s">
        <v>2038</v>
      </c>
    </row>
    <row r="76" spans="1:17" ht="15" customHeight="1" x14ac:dyDescent="0.25">
      <c r="A76" s="74" t="s">
        <v>80</v>
      </c>
      <c r="B76" s="74" t="s">
        <v>1806</v>
      </c>
      <c r="C76" s="75" t="s">
        <v>2036</v>
      </c>
      <c r="D76" s="76"/>
      <c r="E76" s="75" t="s">
        <v>80</v>
      </c>
      <c r="F76" s="76"/>
      <c r="G76" s="75" t="s">
        <v>80</v>
      </c>
      <c r="H76" s="76"/>
      <c r="I76" s="75" t="s">
        <v>80</v>
      </c>
      <c r="J76" s="76"/>
      <c r="K76" s="75" t="s">
        <v>80</v>
      </c>
      <c r="L76" s="84"/>
      <c r="M76" s="75" t="s">
        <v>80</v>
      </c>
      <c r="N76" s="76"/>
      <c r="O76" s="75" t="s">
        <v>80</v>
      </c>
      <c r="P76" s="75" t="s">
        <v>2007</v>
      </c>
      <c r="Q76" s="75" t="s">
        <v>2039</v>
      </c>
    </row>
    <row r="77" spans="1:17" ht="15" customHeight="1" x14ac:dyDescent="0.25">
      <c r="A77" s="74" t="s">
        <v>1762</v>
      </c>
      <c r="B77" s="74" t="s">
        <v>1310</v>
      </c>
      <c r="C77" s="75" t="s">
        <v>2006</v>
      </c>
      <c r="D77" s="75">
        <v>25</v>
      </c>
      <c r="E77" s="75" t="s">
        <v>1763</v>
      </c>
      <c r="F77" s="75">
        <v>143</v>
      </c>
      <c r="G77" s="75" t="s">
        <v>80</v>
      </c>
      <c r="H77" s="80">
        <v>0.58266035846250996</v>
      </c>
      <c r="I77" s="75" t="s">
        <v>1241</v>
      </c>
      <c r="J77" s="80">
        <v>0.60400721187512296</v>
      </c>
      <c r="K77" s="75" t="s">
        <v>1241</v>
      </c>
      <c r="L77" s="81">
        <v>3.9590916404864598</v>
      </c>
      <c r="M77" s="75" t="s">
        <v>2020</v>
      </c>
      <c r="N77" s="81">
        <v>18.754373270858</v>
      </c>
      <c r="O77" s="75" t="s">
        <v>1241</v>
      </c>
      <c r="P77" s="75" t="s">
        <v>2031</v>
      </c>
      <c r="Q77" s="75" t="s">
        <v>2014</v>
      </c>
    </row>
    <row r="78" spans="1:17" ht="15" customHeight="1" x14ac:dyDescent="0.25">
      <c r="A78" s="74" t="s">
        <v>1762</v>
      </c>
      <c r="B78" s="74" t="s">
        <v>1353</v>
      </c>
      <c r="C78" s="75" t="s">
        <v>2036</v>
      </c>
      <c r="D78" s="76"/>
      <c r="E78" s="75" t="s">
        <v>80</v>
      </c>
      <c r="F78" s="75">
        <v>69</v>
      </c>
      <c r="G78" s="75" t="s">
        <v>80</v>
      </c>
      <c r="H78" s="80">
        <v>0.439874277838746</v>
      </c>
      <c r="I78" s="75" t="s">
        <v>2015</v>
      </c>
      <c r="J78" s="80">
        <v>0.44323350691698898</v>
      </c>
      <c r="K78" s="75" t="s">
        <v>2015</v>
      </c>
      <c r="L78" s="81">
        <v>5.7475070020658299</v>
      </c>
      <c r="M78" s="75" t="s">
        <v>2009</v>
      </c>
      <c r="N78" s="81">
        <v>38.458028029945297</v>
      </c>
      <c r="O78" s="75" t="s">
        <v>2015</v>
      </c>
      <c r="P78" s="75" t="s">
        <v>2032</v>
      </c>
      <c r="Q78" s="75" t="s">
        <v>2010</v>
      </c>
    </row>
    <row r="79" spans="1:17" ht="15" customHeight="1" x14ac:dyDescent="0.25">
      <c r="A79" s="74" t="s">
        <v>1776</v>
      </c>
      <c r="B79" s="74" t="s">
        <v>1574</v>
      </c>
      <c r="C79" s="75" t="s">
        <v>2006</v>
      </c>
      <c r="D79" s="75">
        <v>112</v>
      </c>
      <c r="E79" s="75" t="s">
        <v>80</v>
      </c>
      <c r="F79" s="75">
        <v>253</v>
      </c>
      <c r="G79" s="75" t="s">
        <v>80</v>
      </c>
      <c r="H79" s="80">
        <v>0.60733519097923405</v>
      </c>
      <c r="I79" s="75" t="s">
        <v>1241</v>
      </c>
      <c r="J79" s="80">
        <v>0.61599354793740901</v>
      </c>
      <c r="K79" s="75" t="s">
        <v>1241</v>
      </c>
      <c r="L79" s="81">
        <v>16.185858415002802</v>
      </c>
      <c r="M79" s="75" t="s">
        <v>1241</v>
      </c>
      <c r="N79" s="81">
        <v>9.4610785184038804</v>
      </c>
      <c r="O79" s="75" t="s">
        <v>2009</v>
      </c>
      <c r="P79" s="75" t="s">
        <v>2017</v>
      </c>
      <c r="Q79" s="75" t="s">
        <v>2040</v>
      </c>
    </row>
    <row r="80" spans="1:17" ht="15" customHeight="1" x14ac:dyDescent="0.25">
      <c r="A80" s="74" t="s">
        <v>1776</v>
      </c>
      <c r="B80" s="74" t="s">
        <v>1506</v>
      </c>
      <c r="C80" s="75" t="s">
        <v>2006</v>
      </c>
      <c r="D80" s="75">
        <v>64</v>
      </c>
      <c r="E80" s="75" t="s">
        <v>80</v>
      </c>
      <c r="F80" s="75">
        <v>198</v>
      </c>
      <c r="G80" s="75" t="s">
        <v>80</v>
      </c>
      <c r="H80" s="80">
        <v>0.618212262110163</v>
      </c>
      <c r="I80" s="75" t="s">
        <v>1241</v>
      </c>
      <c r="J80" s="80">
        <v>0.63523319001721701</v>
      </c>
      <c r="K80" s="75" t="s">
        <v>1241</v>
      </c>
      <c r="L80" s="81">
        <v>11.926644564000499</v>
      </c>
      <c r="M80" s="75" t="s">
        <v>1241</v>
      </c>
      <c r="N80" s="81">
        <v>12.252646324977</v>
      </c>
      <c r="O80" s="75" t="s">
        <v>1241</v>
      </c>
      <c r="P80" s="75" t="s">
        <v>2031</v>
      </c>
      <c r="Q80" s="75" t="s">
        <v>2025</v>
      </c>
    </row>
    <row r="81" spans="1:17" ht="15" customHeight="1" x14ac:dyDescent="0.25">
      <c r="A81" s="74" t="s">
        <v>1784</v>
      </c>
      <c r="B81" s="74" t="s">
        <v>1422</v>
      </c>
      <c r="C81" s="75" t="s">
        <v>2006</v>
      </c>
      <c r="D81" s="75">
        <v>19</v>
      </c>
      <c r="E81" s="75" t="s">
        <v>1765</v>
      </c>
      <c r="F81" s="75">
        <v>18</v>
      </c>
      <c r="G81" s="75" t="s">
        <v>1765</v>
      </c>
      <c r="H81" s="80">
        <v>0.66437831721057095</v>
      </c>
      <c r="I81" s="75" t="s">
        <v>2009</v>
      </c>
      <c r="J81" s="80">
        <v>0.63490205188255999</v>
      </c>
      <c r="K81" s="75" t="s">
        <v>1241</v>
      </c>
      <c r="L81" s="81">
        <v>8.4105298162895892</v>
      </c>
      <c r="M81" s="75" t="s">
        <v>2009</v>
      </c>
      <c r="N81" s="81">
        <v>8.0617263691877703</v>
      </c>
      <c r="O81" s="75" t="s">
        <v>2009</v>
      </c>
      <c r="P81" s="75" t="s">
        <v>2031</v>
      </c>
      <c r="Q81" s="75" t="s">
        <v>2014</v>
      </c>
    </row>
    <row r="82" spans="1:17" ht="15" customHeight="1" x14ac:dyDescent="0.25">
      <c r="A82" s="74" t="s">
        <v>1784</v>
      </c>
      <c r="B82" s="74" t="s">
        <v>1336</v>
      </c>
      <c r="C82" s="75" t="s">
        <v>2006</v>
      </c>
      <c r="D82" s="76"/>
      <c r="E82" s="75" t="s">
        <v>80</v>
      </c>
      <c r="F82" s="75">
        <v>14</v>
      </c>
      <c r="G82" s="75" t="s">
        <v>1765</v>
      </c>
      <c r="H82" s="80">
        <v>0.70438631741125202</v>
      </c>
      <c r="I82" s="75" t="s">
        <v>2009</v>
      </c>
      <c r="J82" s="80">
        <v>0.65509593587859705</v>
      </c>
      <c r="K82" s="75" t="s">
        <v>2009</v>
      </c>
      <c r="L82" s="81">
        <v>4.9861828119431904</v>
      </c>
      <c r="M82" s="75" t="s">
        <v>2009</v>
      </c>
      <c r="N82" s="81">
        <v>7.4004054487915401</v>
      </c>
      <c r="O82" s="75" t="s">
        <v>2009</v>
      </c>
      <c r="P82" s="75" t="s">
        <v>2031</v>
      </c>
      <c r="Q82" s="75" t="s">
        <v>2008</v>
      </c>
    </row>
    <row r="83" spans="1:17" ht="15" customHeight="1" x14ac:dyDescent="0.25">
      <c r="A83" s="74" t="s">
        <v>1769</v>
      </c>
      <c r="B83" s="74" t="s">
        <v>1379</v>
      </c>
      <c r="C83" s="75" t="s">
        <v>2006</v>
      </c>
      <c r="D83" s="75">
        <v>10</v>
      </c>
      <c r="E83" s="75" t="s">
        <v>1765</v>
      </c>
      <c r="F83" s="75">
        <v>31</v>
      </c>
      <c r="G83" s="75" t="s">
        <v>80</v>
      </c>
      <c r="H83" s="80">
        <v>0.57484864107260802</v>
      </c>
      <c r="I83" s="75" t="s">
        <v>1241</v>
      </c>
      <c r="J83" s="80">
        <v>0.625676594327361</v>
      </c>
      <c r="K83" s="75" t="s">
        <v>1241</v>
      </c>
      <c r="L83" s="81">
        <v>6.8060328770575502</v>
      </c>
      <c r="M83" s="75" t="s">
        <v>2009</v>
      </c>
      <c r="N83" s="81">
        <v>13.196455177541999</v>
      </c>
      <c r="O83" s="75" t="s">
        <v>1241</v>
      </c>
      <c r="P83" s="75" t="s">
        <v>2022</v>
      </c>
      <c r="Q83" s="75" t="s">
        <v>2040</v>
      </c>
    </row>
    <row r="84" spans="1:17" ht="15" customHeight="1" x14ac:dyDescent="0.25">
      <c r="A84" s="74" t="s">
        <v>1570</v>
      </c>
      <c r="B84" s="74" t="s">
        <v>1807</v>
      </c>
      <c r="C84" s="75" t="s">
        <v>80</v>
      </c>
      <c r="D84" s="76"/>
      <c r="E84" s="75" t="s">
        <v>80</v>
      </c>
      <c r="F84" s="76"/>
      <c r="G84" s="75" t="s">
        <v>80</v>
      </c>
      <c r="H84" s="76"/>
      <c r="I84" s="75" t="s">
        <v>80</v>
      </c>
      <c r="J84" s="76"/>
      <c r="K84" s="75" t="s">
        <v>80</v>
      </c>
      <c r="L84" s="84"/>
      <c r="M84" s="75" t="s">
        <v>80</v>
      </c>
      <c r="N84" s="76"/>
      <c r="O84" s="75" t="s">
        <v>80</v>
      </c>
      <c r="P84" s="75" t="s">
        <v>2017</v>
      </c>
      <c r="Q84" s="75" t="s">
        <v>2008</v>
      </c>
    </row>
    <row r="85" spans="1:17" ht="15" customHeight="1" x14ac:dyDescent="0.25">
      <c r="A85" s="74" t="s">
        <v>1570</v>
      </c>
      <c r="B85" s="74" t="s">
        <v>1808</v>
      </c>
      <c r="C85" s="75" t="s">
        <v>80</v>
      </c>
      <c r="D85" s="76"/>
      <c r="E85" s="75" t="s">
        <v>80</v>
      </c>
      <c r="F85" s="76"/>
      <c r="G85" s="75" t="s">
        <v>80</v>
      </c>
      <c r="H85" s="76"/>
      <c r="I85" s="75" t="s">
        <v>80</v>
      </c>
      <c r="J85" s="76"/>
      <c r="K85" s="75" t="s">
        <v>80</v>
      </c>
      <c r="L85" s="84"/>
      <c r="M85" s="75" t="s">
        <v>80</v>
      </c>
      <c r="N85" s="76"/>
      <c r="O85" s="75" t="s">
        <v>80</v>
      </c>
      <c r="P85" s="75" t="s">
        <v>2017</v>
      </c>
      <c r="Q85" s="75" t="s">
        <v>2008</v>
      </c>
    </row>
    <row r="86" spans="1:17" ht="15" customHeight="1" x14ac:dyDescent="0.25">
      <c r="A86" s="74" t="s">
        <v>1777</v>
      </c>
      <c r="B86" s="74" t="s">
        <v>1436</v>
      </c>
      <c r="C86" s="75" t="s">
        <v>2006</v>
      </c>
      <c r="D86" s="75">
        <v>13</v>
      </c>
      <c r="E86" s="75" t="s">
        <v>1765</v>
      </c>
      <c r="F86" s="75">
        <v>15</v>
      </c>
      <c r="G86" s="75" t="s">
        <v>1765</v>
      </c>
      <c r="H86" s="80">
        <v>0.63608909854260598</v>
      </c>
      <c r="I86" s="75" t="s">
        <v>1241</v>
      </c>
      <c r="J86" s="80">
        <v>0.63502916437404699</v>
      </c>
      <c r="K86" s="75" t="s">
        <v>1241</v>
      </c>
      <c r="L86" s="81">
        <v>8.9785712647137892</v>
      </c>
      <c r="M86" s="75" t="s">
        <v>2009</v>
      </c>
      <c r="N86" s="81">
        <v>4.6640431424732096</v>
      </c>
      <c r="O86" s="75" t="s">
        <v>2020</v>
      </c>
      <c r="P86" s="75" t="s">
        <v>2026</v>
      </c>
      <c r="Q86" s="75" t="s">
        <v>2008</v>
      </c>
    </row>
    <row r="87" spans="1:17" ht="15" customHeight="1" x14ac:dyDescent="0.25">
      <c r="A87" s="74" t="s">
        <v>1772</v>
      </c>
      <c r="B87" s="74" t="s">
        <v>1391</v>
      </c>
      <c r="C87" s="75" t="s">
        <v>2006</v>
      </c>
      <c r="D87" s="75">
        <v>80</v>
      </c>
      <c r="E87" s="75" t="s">
        <v>80</v>
      </c>
      <c r="F87" s="75">
        <v>237</v>
      </c>
      <c r="G87" s="75" t="s">
        <v>80</v>
      </c>
      <c r="H87" s="80">
        <v>0.599813963916493</v>
      </c>
      <c r="I87" s="75" t="s">
        <v>1241</v>
      </c>
      <c r="J87" s="80">
        <v>0.610216022898313</v>
      </c>
      <c r="K87" s="75" t="s">
        <v>1241</v>
      </c>
      <c r="L87" s="81">
        <v>7.1967784223186699</v>
      </c>
      <c r="M87" s="75" t="s">
        <v>2009</v>
      </c>
      <c r="N87" s="81">
        <v>16.9203871664002</v>
      </c>
      <c r="O87" s="75" t="s">
        <v>1241</v>
      </c>
      <c r="P87" s="75" t="s">
        <v>2031</v>
      </c>
      <c r="Q87" s="75" t="s">
        <v>2040</v>
      </c>
    </row>
    <row r="88" spans="1:17" ht="15" customHeight="1" x14ac:dyDescent="0.25">
      <c r="A88" s="74" t="s">
        <v>1772</v>
      </c>
      <c r="B88" s="74" t="s">
        <v>1390</v>
      </c>
      <c r="C88" s="75" t="s">
        <v>2006</v>
      </c>
      <c r="D88" s="75">
        <v>72</v>
      </c>
      <c r="E88" s="75" t="s">
        <v>80</v>
      </c>
      <c r="F88" s="75">
        <v>185</v>
      </c>
      <c r="G88" s="75" t="s">
        <v>80</v>
      </c>
      <c r="H88" s="80">
        <v>0.59813062949486195</v>
      </c>
      <c r="I88" s="75" t="s">
        <v>1241</v>
      </c>
      <c r="J88" s="80">
        <v>0.59926478977057196</v>
      </c>
      <c r="K88" s="75" t="s">
        <v>1241</v>
      </c>
      <c r="L88" s="81">
        <v>7.1206991000305404</v>
      </c>
      <c r="M88" s="75" t="s">
        <v>2009</v>
      </c>
      <c r="N88" s="81">
        <v>17.319088239637299</v>
      </c>
      <c r="O88" s="75" t="s">
        <v>1241</v>
      </c>
      <c r="P88" s="75" t="s">
        <v>2031</v>
      </c>
      <c r="Q88" s="75" t="s">
        <v>2040</v>
      </c>
    </row>
    <row r="89" spans="1:17" ht="15" customHeight="1" x14ac:dyDescent="0.25">
      <c r="A89" s="74" t="s">
        <v>1767</v>
      </c>
      <c r="B89" s="74" t="s">
        <v>1809</v>
      </c>
      <c r="C89" s="75" t="s">
        <v>80</v>
      </c>
      <c r="D89" s="76"/>
      <c r="E89" s="75" t="s">
        <v>80</v>
      </c>
      <c r="F89" s="76"/>
      <c r="G89" s="75" t="s">
        <v>80</v>
      </c>
      <c r="H89" s="76"/>
      <c r="I89" s="75" t="s">
        <v>80</v>
      </c>
      <c r="J89" s="76"/>
      <c r="K89" s="75" t="s">
        <v>80</v>
      </c>
      <c r="L89" s="84"/>
      <c r="M89" s="75" t="s">
        <v>80</v>
      </c>
      <c r="N89" s="76"/>
      <c r="O89" s="75" t="s">
        <v>80</v>
      </c>
      <c r="P89" s="75" t="s">
        <v>80</v>
      </c>
      <c r="Q89" s="75" t="s">
        <v>80</v>
      </c>
    </row>
    <row r="90" spans="1:17" ht="15" customHeight="1" x14ac:dyDescent="0.25">
      <c r="A90" s="74" t="s">
        <v>1570</v>
      </c>
      <c r="B90" s="74" t="s">
        <v>1810</v>
      </c>
      <c r="C90" s="75" t="s">
        <v>80</v>
      </c>
      <c r="D90" s="76"/>
      <c r="E90" s="75" t="s">
        <v>80</v>
      </c>
      <c r="F90" s="76"/>
      <c r="G90" s="75" t="s">
        <v>80</v>
      </c>
      <c r="H90" s="76"/>
      <c r="I90" s="75" t="s">
        <v>80</v>
      </c>
      <c r="J90" s="76"/>
      <c r="K90" s="75" t="s">
        <v>80</v>
      </c>
      <c r="L90" s="84"/>
      <c r="M90" s="75" t="s">
        <v>80</v>
      </c>
      <c r="N90" s="76"/>
      <c r="O90" s="75" t="s">
        <v>80</v>
      </c>
      <c r="P90" s="75" t="s">
        <v>2031</v>
      </c>
      <c r="Q90" s="75" t="s">
        <v>2041</v>
      </c>
    </row>
    <row r="91" spans="1:17" ht="15" customHeight="1" x14ac:dyDescent="0.25">
      <c r="A91" s="74" t="s">
        <v>1811</v>
      </c>
      <c r="B91" s="74" t="s">
        <v>1598</v>
      </c>
      <c r="C91" s="75" t="s">
        <v>2006</v>
      </c>
      <c r="D91" s="75">
        <v>13</v>
      </c>
      <c r="E91" s="75" t="s">
        <v>1765</v>
      </c>
      <c r="F91" s="75">
        <v>19</v>
      </c>
      <c r="G91" s="75" t="s">
        <v>1765</v>
      </c>
      <c r="H91" s="80">
        <v>0.54531453634972304</v>
      </c>
      <c r="I91" s="75" t="s">
        <v>1241</v>
      </c>
      <c r="J91" s="80">
        <v>0.53461474061999803</v>
      </c>
      <c r="K91" s="75" t="s">
        <v>2016</v>
      </c>
      <c r="L91" s="81">
        <v>17.576850460216601</v>
      </c>
      <c r="M91" s="75" t="s">
        <v>1241</v>
      </c>
      <c r="N91" s="81">
        <v>16.436248018388699</v>
      </c>
      <c r="O91" s="75" t="s">
        <v>1241</v>
      </c>
      <c r="P91" s="75" t="s">
        <v>2011</v>
      </c>
      <c r="Q91" s="75" t="s">
        <v>2014</v>
      </c>
    </row>
    <row r="92" spans="1:17" ht="15" customHeight="1" x14ac:dyDescent="0.25">
      <c r="A92" s="74" t="s">
        <v>1811</v>
      </c>
      <c r="B92" s="74" t="s">
        <v>1812</v>
      </c>
      <c r="C92" s="75" t="s">
        <v>2006</v>
      </c>
      <c r="D92" s="76"/>
      <c r="E92" s="75" t="s">
        <v>80</v>
      </c>
      <c r="F92" s="76"/>
      <c r="G92" s="75" t="s">
        <v>80</v>
      </c>
      <c r="H92" s="76"/>
      <c r="I92" s="75" t="s">
        <v>80</v>
      </c>
      <c r="J92" s="76"/>
      <c r="K92" s="75" t="s">
        <v>80</v>
      </c>
      <c r="L92" s="84"/>
      <c r="M92" s="75" t="s">
        <v>80</v>
      </c>
      <c r="N92" s="76"/>
      <c r="O92" s="75" t="s">
        <v>80</v>
      </c>
      <c r="P92" s="75" t="s">
        <v>2011</v>
      </c>
      <c r="Q92" s="75" t="s">
        <v>2014</v>
      </c>
    </row>
    <row r="93" spans="1:17" ht="15" customHeight="1" x14ac:dyDescent="0.25">
      <c r="A93" s="74" t="s">
        <v>1772</v>
      </c>
      <c r="B93" s="74" t="s">
        <v>1813</v>
      </c>
      <c r="C93" s="75" t="s">
        <v>80</v>
      </c>
      <c r="D93" s="76"/>
      <c r="E93" s="75" t="s">
        <v>80</v>
      </c>
      <c r="F93" s="76"/>
      <c r="G93" s="75" t="s">
        <v>80</v>
      </c>
      <c r="H93" s="76"/>
      <c r="I93" s="75" t="s">
        <v>80</v>
      </c>
      <c r="J93" s="76"/>
      <c r="K93" s="75" t="s">
        <v>80</v>
      </c>
      <c r="L93" s="84"/>
      <c r="M93" s="75" t="s">
        <v>80</v>
      </c>
      <c r="N93" s="76"/>
      <c r="O93" s="75" t="s">
        <v>80</v>
      </c>
      <c r="P93" s="75" t="s">
        <v>2031</v>
      </c>
      <c r="Q93" s="75" t="s">
        <v>2008</v>
      </c>
    </row>
    <row r="94" spans="1:17" ht="15" customHeight="1" x14ac:dyDescent="0.25">
      <c r="A94" s="74" t="s">
        <v>1777</v>
      </c>
      <c r="B94" s="74" t="s">
        <v>1630</v>
      </c>
      <c r="C94" s="75" t="s">
        <v>2006</v>
      </c>
      <c r="D94" s="75">
        <v>139</v>
      </c>
      <c r="E94" s="75" t="s">
        <v>80</v>
      </c>
      <c r="F94" s="75">
        <v>276</v>
      </c>
      <c r="G94" s="75" t="s">
        <v>80</v>
      </c>
      <c r="H94" s="80">
        <v>0.55271607143782997</v>
      </c>
      <c r="I94" s="75" t="s">
        <v>1241</v>
      </c>
      <c r="J94" s="80">
        <v>0.55970914838577301</v>
      </c>
      <c r="K94" s="75" t="s">
        <v>1241</v>
      </c>
      <c r="L94" s="81">
        <v>20.973584659057799</v>
      </c>
      <c r="M94" s="75" t="s">
        <v>2016</v>
      </c>
      <c r="N94" s="81">
        <v>12.107866589011801</v>
      </c>
      <c r="O94" s="75" t="s">
        <v>1241</v>
      </c>
      <c r="P94" s="75" t="s">
        <v>2017</v>
      </c>
      <c r="Q94" s="75" t="s">
        <v>2019</v>
      </c>
    </row>
    <row r="95" spans="1:17" ht="15" customHeight="1" x14ac:dyDescent="0.25">
      <c r="A95" s="74" t="s">
        <v>1777</v>
      </c>
      <c r="B95" s="74" t="s">
        <v>1629</v>
      </c>
      <c r="C95" s="75" t="s">
        <v>2006</v>
      </c>
      <c r="D95" s="75">
        <v>70</v>
      </c>
      <c r="E95" s="75" t="s">
        <v>80</v>
      </c>
      <c r="F95" s="75">
        <v>109</v>
      </c>
      <c r="G95" s="75" t="s">
        <v>80</v>
      </c>
      <c r="H95" s="80">
        <v>0.61151044934129895</v>
      </c>
      <c r="I95" s="75" t="s">
        <v>1241</v>
      </c>
      <c r="J95" s="80">
        <v>0.61785612326866601</v>
      </c>
      <c r="K95" s="75" t="s">
        <v>1241</v>
      </c>
      <c r="L95" s="81">
        <v>20.5368372051494</v>
      </c>
      <c r="M95" s="75" t="s">
        <v>2016</v>
      </c>
      <c r="N95" s="81">
        <v>7.1798335943140499</v>
      </c>
      <c r="O95" s="75" t="s">
        <v>2009</v>
      </c>
      <c r="P95" s="75" t="s">
        <v>2011</v>
      </c>
      <c r="Q95" s="75" t="s">
        <v>2008</v>
      </c>
    </row>
    <row r="96" spans="1:17" ht="15" customHeight="1" x14ac:dyDescent="0.25">
      <c r="A96" s="74" t="s">
        <v>1777</v>
      </c>
      <c r="B96" s="74" t="s">
        <v>1599</v>
      </c>
      <c r="C96" s="75" t="s">
        <v>2006</v>
      </c>
      <c r="D96" s="75">
        <v>57</v>
      </c>
      <c r="E96" s="75" t="s">
        <v>80</v>
      </c>
      <c r="F96" s="75">
        <v>88</v>
      </c>
      <c r="G96" s="75" t="s">
        <v>80</v>
      </c>
      <c r="H96" s="80">
        <v>0.62147743385685805</v>
      </c>
      <c r="I96" s="75" t="s">
        <v>1241</v>
      </c>
      <c r="J96" s="80">
        <v>0.63517229062152802</v>
      </c>
      <c r="K96" s="75" t="s">
        <v>1241</v>
      </c>
      <c r="L96" s="81">
        <v>18.089781866780601</v>
      </c>
      <c r="M96" s="75" t="s">
        <v>1241</v>
      </c>
      <c r="N96" s="81">
        <v>8.4674617785662605</v>
      </c>
      <c r="O96" s="75" t="s">
        <v>2009</v>
      </c>
      <c r="P96" s="75" t="s">
        <v>2011</v>
      </c>
      <c r="Q96" s="75" t="s">
        <v>2008</v>
      </c>
    </row>
    <row r="97" spans="1:17" ht="15" customHeight="1" x14ac:dyDescent="0.25">
      <c r="A97" s="74" t="s">
        <v>1777</v>
      </c>
      <c r="B97" s="74" t="s">
        <v>1688</v>
      </c>
      <c r="C97" s="75" t="s">
        <v>2006</v>
      </c>
      <c r="D97" s="75">
        <v>17</v>
      </c>
      <c r="E97" s="75" t="s">
        <v>1765</v>
      </c>
      <c r="F97" s="75">
        <v>23</v>
      </c>
      <c r="G97" s="75" t="s">
        <v>80</v>
      </c>
      <c r="H97" s="80">
        <v>0.56916379072003898</v>
      </c>
      <c r="I97" s="75" t="s">
        <v>1241</v>
      </c>
      <c r="J97" s="80">
        <v>0.54734140355129901</v>
      </c>
      <c r="K97" s="75" t="s">
        <v>1241</v>
      </c>
      <c r="L97" s="81">
        <v>29.5389222039428</v>
      </c>
      <c r="M97" s="75" t="s">
        <v>2016</v>
      </c>
      <c r="N97" s="81">
        <v>2.6610218363484899</v>
      </c>
      <c r="O97" s="75" t="s">
        <v>2020</v>
      </c>
      <c r="P97" s="75" t="s">
        <v>2011</v>
      </c>
      <c r="Q97" s="75" t="s">
        <v>2042</v>
      </c>
    </row>
    <row r="98" spans="1:17" ht="15" customHeight="1" x14ac:dyDescent="0.25">
      <c r="A98" s="74" t="s">
        <v>1570</v>
      </c>
      <c r="B98" s="74" t="s">
        <v>1570</v>
      </c>
      <c r="C98" s="75" t="s">
        <v>2006</v>
      </c>
      <c r="D98" s="75">
        <v>183</v>
      </c>
      <c r="E98" s="75" t="s">
        <v>80</v>
      </c>
      <c r="F98" s="75">
        <v>538</v>
      </c>
      <c r="G98" s="75" t="s">
        <v>80</v>
      </c>
      <c r="H98" s="80">
        <v>0.57251316356536197</v>
      </c>
      <c r="I98" s="75" t="s">
        <v>1241</v>
      </c>
      <c r="J98" s="80">
        <v>0.57708540186222401</v>
      </c>
      <c r="K98" s="75" t="s">
        <v>1241</v>
      </c>
      <c r="L98" s="81">
        <v>16.054025379999899</v>
      </c>
      <c r="M98" s="75" t="s">
        <v>1241</v>
      </c>
      <c r="N98" s="81">
        <v>13.702519268539399</v>
      </c>
      <c r="O98" s="75" t="s">
        <v>1241</v>
      </c>
      <c r="P98" s="75" t="s">
        <v>2031</v>
      </c>
      <c r="Q98" s="75" t="s">
        <v>2043</v>
      </c>
    </row>
    <row r="99" spans="1:17" ht="15" customHeight="1" x14ac:dyDescent="0.25">
      <c r="A99" s="74" t="s">
        <v>1570</v>
      </c>
      <c r="B99" s="74" t="s">
        <v>1591</v>
      </c>
      <c r="C99" s="75" t="s">
        <v>2006</v>
      </c>
      <c r="D99" s="75">
        <v>183</v>
      </c>
      <c r="E99" s="75" t="s">
        <v>80</v>
      </c>
      <c r="F99" s="75">
        <v>531</v>
      </c>
      <c r="G99" s="75" t="s">
        <v>80</v>
      </c>
      <c r="H99" s="80">
        <v>0.56783060652088702</v>
      </c>
      <c r="I99" s="75" t="s">
        <v>1241</v>
      </c>
      <c r="J99" s="80">
        <v>0.56857814829597997</v>
      </c>
      <c r="K99" s="75" t="s">
        <v>1241</v>
      </c>
      <c r="L99" s="81">
        <v>17.064917601055502</v>
      </c>
      <c r="M99" s="75" t="s">
        <v>1241</v>
      </c>
      <c r="N99" s="81">
        <v>13.245531788697701</v>
      </c>
      <c r="O99" s="75" t="s">
        <v>1241</v>
      </c>
      <c r="P99" s="75" t="s">
        <v>2031</v>
      </c>
      <c r="Q99" s="75" t="s">
        <v>2014</v>
      </c>
    </row>
    <row r="100" spans="1:17" ht="15" customHeight="1" x14ac:dyDescent="0.25">
      <c r="A100" s="74" t="s">
        <v>1570</v>
      </c>
      <c r="B100" s="74" t="s">
        <v>1556</v>
      </c>
      <c r="C100" s="75" t="s">
        <v>2006</v>
      </c>
      <c r="D100" s="75">
        <v>183</v>
      </c>
      <c r="E100" s="75" t="s">
        <v>80</v>
      </c>
      <c r="F100" s="75">
        <v>527</v>
      </c>
      <c r="G100" s="75" t="s">
        <v>80</v>
      </c>
      <c r="H100" s="80">
        <v>0.54811856064870401</v>
      </c>
      <c r="I100" s="75" t="s">
        <v>1241</v>
      </c>
      <c r="J100" s="80">
        <v>0.55123235773103696</v>
      </c>
      <c r="K100" s="75" t="s">
        <v>1241</v>
      </c>
      <c r="L100" s="81">
        <v>15.0752742679037</v>
      </c>
      <c r="M100" s="75" t="s">
        <v>1241</v>
      </c>
      <c r="N100" s="81">
        <v>16.0437897161625</v>
      </c>
      <c r="O100" s="75" t="s">
        <v>1241</v>
      </c>
      <c r="P100" s="75" t="s">
        <v>2031</v>
      </c>
      <c r="Q100" s="75" t="s">
        <v>2014</v>
      </c>
    </row>
    <row r="101" spans="1:17" ht="15" customHeight="1" x14ac:dyDescent="0.25">
      <c r="A101" s="74" t="s">
        <v>1570</v>
      </c>
      <c r="B101" s="74" t="s">
        <v>1540</v>
      </c>
      <c r="C101" s="75" t="s">
        <v>2036</v>
      </c>
      <c r="D101" s="75">
        <v>20</v>
      </c>
      <c r="E101" s="75" t="s">
        <v>1763</v>
      </c>
      <c r="F101" s="75">
        <v>134</v>
      </c>
      <c r="G101" s="75" t="s">
        <v>80</v>
      </c>
      <c r="H101" s="80">
        <v>0.50558884514117497</v>
      </c>
      <c r="I101" s="75" t="s">
        <v>2016</v>
      </c>
      <c r="J101" s="80">
        <v>0.48937143895745899</v>
      </c>
      <c r="K101" s="75" t="s">
        <v>2015</v>
      </c>
      <c r="L101" s="81">
        <v>13.961652916529699</v>
      </c>
      <c r="M101" s="75" t="s">
        <v>1241</v>
      </c>
      <c r="N101" s="81">
        <v>22.409539695368601</v>
      </c>
      <c r="O101" s="75" t="s">
        <v>2016</v>
      </c>
      <c r="P101" s="75" t="s">
        <v>2044</v>
      </c>
      <c r="Q101" s="75" t="s">
        <v>2010</v>
      </c>
    </row>
    <row r="102" spans="1:17" ht="15" customHeight="1" x14ac:dyDescent="0.25">
      <c r="A102" s="74" t="s">
        <v>1769</v>
      </c>
      <c r="B102" s="74" t="s">
        <v>1245</v>
      </c>
      <c r="C102" s="75" t="s">
        <v>2021</v>
      </c>
      <c r="D102" s="76"/>
      <c r="E102" s="75" t="s">
        <v>80</v>
      </c>
      <c r="F102" s="75">
        <v>13</v>
      </c>
      <c r="G102" s="75" t="s">
        <v>1765</v>
      </c>
      <c r="H102" s="80">
        <v>0.743057730816157</v>
      </c>
      <c r="I102" s="75" t="s">
        <v>2009</v>
      </c>
      <c r="J102" s="80">
        <v>0.756330695893347</v>
      </c>
      <c r="K102" s="75" t="s">
        <v>2009</v>
      </c>
      <c r="L102" s="81">
        <v>1.47387108682532</v>
      </c>
      <c r="M102" s="75" t="s">
        <v>2020</v>
      </c>
      <c r="N102" s="81">
        <v>4.6139307146997197</v>
      </c>
      <c r="O102" s="75" t="s">
        <v>2020</v>
      </c>
      <c r="P102" s="75" t="s">
        <v>2022</v>
      </c>
      <c r="Q102" s="75" t="s">
        <v>2040</v>
      </c>
    </row>
    <row r="103" spans="1:17" ht="15" customHeight="1" x14ac:dyDescent="0.25">
      <c r="A103" s="74" t="s">
        <v>1772</v>
      </c>
      <c r="B103" s="74" t="s">
        <v>1299</v>
      </c>
      <c r="C103" s="75" t="s">
        <v>2006</v>
      </c>
      <c r="D103" s="76"/>
      <c r="E103" s="75" t="s">
        <v>80</v>
      </c>
      <c r="F103" s="75">
        <v>37</v>
      </c>
      <c r="G103" s="75" t="s">
        <v>80</v>
      </c>
      <c r="H103" s="80">
        <v>0.70087885350094703</v>
      </c>
      <c r="I103" s="75" t="s">
        <v>2009</v>
      </c>
      <c r="J103" s="80">
        <v>0.71551732233575804</v>
      </c>
      <c r="K103" s="75" t="s">
        <v>2009</v>
      </c>
      <c r="L103" s="81">
        <v>3.5982740535060702</v>
      </c>
      <c r="M103" s="75" t="s">
        <v>2020</v>
      </c>
      <c r="N103" s="81">
        <v>10.350049675706201</v>
      </c>
      <c r="O103" s="75" t="s">
        <v>1241</v>
      </c>
      <c r="P103" s="75" t="s">
        <v>2017</v>
      </c>
      <c r="Q103" s="75" t="s">
        <v>2014</v>
      </c>
    </row>
    <row r="104" spans="1:17" ht="15" customHeight="1" x14ac:dyDescent="0.25">
      <c r="A104" s="74" t="s">
        <v>1570</v>
      </c>
      <c r="B104" s="74" t="s">
        <v>1331</v>
      </c>
      <c r="C104" s="75" t="s">
        <v>2006</v>
      </c>
      <c r="D104" s="76"/>
      <c r="E104" s="75" t="s">
        <v>80</v>
      </c>
      <c r="F104" s="75">
        <v>23</v>
      </c>
      <c r="G104" s="75" t="s">
        <v>80</v>
      </c>
      <c r="H104" s="80">
        <v>0.60279676187656595</v>
      </c>
      <c r="I104" s="75" t="s">
        <v>1241</v>
      </c>
      <c r="J104" s="80">
        <v>0.56277028323914102</v>
      </c>
      <c r="K104" s="75" t="s">
        <v>1241</v>
      </c>
      <c r="L104" s="81">
        <v>4.8540817499142603</v>
      </c>
      <c r="M104" s="75" t="s">
        <v>2020</v>
      </c>
      <c r="N104" s="81">
        <v>16.981228720541498</v>
      </c>
      <c r="O104" s="75" t="s">
        <v>1241</v>
      </c>
      <c r="P104" s="75" t="s">
        <v>2032</v>
      </c>
      <c r="Q104" s="75" t="s">
        <v>2025</v>
      </c>
    </row>
    <row r="105" spans="1:17" ht="15" customHeight="1" x14ac:dyDescent="0.25">
      <c r="A105" s="74" t="s">
        <v>1570</v>
      </c>
      <c r="B105" s="74" t="s">
        <v>1394</v>
      </c>
      <c r="C105" s="75" t="s">
        <v>2006</v>
      </c>
      <c r="D105" s="75">
        <v>33</v>
      </c>
      <c r="E105" s="75" t="s">
        <v>80</v>
      </c>
      <c r="F105" s="75">
        <v>94</v>
      </c>
      <c r="G105" s="75" t="s">
        <v>80</v>
      </c>
      <c r="H105" s="80">
        <v>0.59233379994824398</v>
      </c>
      <c r="I105" s="75" t="s">
        <v>1241</v>
      </c>
      <c r="J105" s="80">
        <v>0.57606781947183605</v>
      </c>
      <c r="K105" s="75" t="s">
        <v>1241</v>
      </c>
      <c r="L105" s="81">
        <v>7.2999785282001604</v>
      </c>
      <c r="M105" s="75" t="s">
        <v>2009</v>
      </c>
      <c r="N105" s="81">
        <v>14.568304388041099</v>
      </c>
      <c r="O105" s="75" t="s">
        <v>1241</v>
      </c>
      <c r="P105" s="75" t="s">
        <v>2017</v>
      </c>
      <c r="Q105" s="75" t="s">
        <v>2014</v>
      </c>
    </row>
    <row r="106" spans="1:17" ht="15" customHeight="1" x14ac:dyDescent="0.25">
      <c r="A106" s="74" t="s">
        <v>1791</v>
      </c>
      <c r="B106" s="74" t="s">
        <v>1659</v>
      </c>
      <c r="C106" s="75" t="s">
        <v>2006</v>
      </c>
      <c r="D106" s="75">
        <v>10</v>
      </c>
      <c r="E106" s="75" t="s">
        <v>1765</v>
      </c>
      <c r="F106" s="75">
        <v>10</v>
      </c>
      <c r="G106" s="75" t="s">
        <v>1765</v>
      </c>
      <c r="H106" s="80">
        <v>0.59045707989888596</v>
      </c>
      <c r="I106" s="75" t="s">
        <v>1241</v>
      </c>
      <c r="J106" s="80">
        <v>0.57412156414520199</v>
      </c>
      <c r="K106" s="75" t="s">
        <v>1241</v>
      </c>
      <c r="L106" s="81">
        <v>24.675084456342699</v>
      </c>
      <c r="M106" s="75" t="s">
        <v>2016</v>
      </c>
      <c r="N106" s="81">
        <v>3.6077943363609402</v>
      </c>
      <c r="O106" s="75" t="s">
        <v>2020</v>
      </c>
      <c r="P106" s="75" t="s">
        <v>2031</v>
      </c>
      <c r="Q106" s="75" t="s">
        <v>2014</v>
      </c>
    </row>
    <row r="107" spans="1:17" ht="15" customHeight="1" x14ac:dyDescent="0.25">
      <c r="A107" s="74" t="s">
        <v>1791</v>
      </c>
      <c r="B107" s="74" t="s">
        <v>1814</v>
      </c>
      <c r="C107" s="75" t="s">
        <v>2006</v>
      </c>
      <c r="D107" s="76"/>
      <c r="E107" s="75" t="s">
        <v>80</v>
      </c>
      <c r="F107" s="76"/>
      <c r="G107" s="75" t="s">
        <v>80</v>
      </c>
      <c r="H107" s="76"/>
      <c r="I107" s="75" t="s">
        <v>80</v>
      </c>
      <c r="J107" s="76"/>
      <c r="K107" s="75" t="s">
        <v>80</v>
      </c>
      <c r="L107" s="84"/>
      <c r="M107" s="75" t="s">
        <v>80</v>
      </c>
      <c r="N107" s="76"/>
      <c r="O107" s="75" t="s">
        <v>80</v>
      </c>
      <c r="P107" s="75" t="s">
        <v>2031</v>
      </c>
      <c r="Q107" s="75" t="s">
        <v>2014</v>
      </c>
    </row>
    <row r="108" spans="1:17" ht="15" customHeight="1" x14ac:dyDescent="0.25">
      <c r="A108" s="74" t="s">
        <v>1570</v>
      </c>
      <c r="B108" s="74" t="s">
        <v>1560</v>
      </c>
      <c r="C108" s="75" t="s">
        <v>2006</v>
      </c>
      <c r="D108" s="75">
        <v>28</v>
      </c>
      <c r="E108" s="75" t="s">
        <v>1763</v>
      </c>
      <c r="F108" s="75">
        <v>87</v>
      </c>
      <c r="G108" s="75" t="s">
        <v>80</v>
      </c>
      <c r="H108" s="80">
        <v>0.58211247064226501</v>
      </c>
      <c r="I108" s="75" t="s">
        <v>1241</v>
      </c>
      <c r="J108" s="80">
        <v>0.56686543191493799</v>
      </c>
      <c r="K108" s="75" t="s">
        <v>1241</v>
      </c>
      <c r="L108" s="81">
        <v>15.4935042859154</v>
      </c>
      <c r="M108" s="75" t="s">
        <v>1241</v>
      </c>
      <c r="N108" s="81">
        <v>11.226338703538399</v>
      </c>
      <c r="O108" s="75" t="s">
        <v>1241</v>
      </c>
      <c r="P108" s="75" t="s">
        <v>2007</v>
      </c>
      <c r="Q108" s="75" t="s">
        <v>2008</v>
      </c>
    </row>
    <row r="109" spans="1:17" ht="15" customHeight="1" x14ac:dyDescent="0.25">
      <c r="A109" s="74" t="s">
        <v>1570</v>
      </c>
      <c r="B109" s="74" t="s">
        <v>1815</v>
      </c>
      <c r="C109" s="75" t="s">
        <v>2006</v>
      </c>
      <c r="D109" s="76"/>
      <c r="E109" s="75" t="s">
        <v>80</v>
      </c>
      <c r="F109" s="76"/>
      <c r="G109" s="75" t="s">
        <v>80</v>
      </c>
      <c r="H109" s="76"/>
      <c r="I109" s="75" t="s">
        <v>80</v>
      </c>
      <c r="J109" s="76"/>
      <c r="K109" s="75" t="s">
        <v>80</v>
      </c>
      <c r="L109" s="84"/>
      <c r="M109" s="75" t="s">
        <v>80</v>
      </c>
      <c r="N109" s="76"/>
      <c r="O109" s="75" t="s">
        <v>80</v>
      </c>
      <c r="P109" s="75" t="s">
        <v>2007</v>
      </c>
      <c r="Q109" s="75" t="s">
        <v>2019</v>
      </c>
    </row>
    <row r="110" spans="1:17" ht="15" customHeight="1" x14ac:dyDescent="0.25">
      <c r="A110" s="74" t="s">
        <v>1776</v>
      </c>
      <c r="B110" s="74" t="s">
        <v>1565</v>
      </c>
      <c r="C110" s="75" t="s">
        <v>2006</v>
      </c>
      <c r="D110" s="75">
        <v>12</v>
      </c>
      <c r="E110" s="75" t="s">
        <v>1765</v>
      </c>
      <c r="F110" s="75">
        <v>77</v>
      </c>
      <c r="G110" s="75" t="s">
        <v>80</v>
      </c>
      <c r="H110" s="80">
        <v>0.53723455807550602</v>
      </c>
      <c r="I110" s="75" t="s">
        <v>2016</v>
      </c>
      <c r="J110" s="80">
        <v>0.544794551738773</v>
      </c>
      <c r="K110" s="75" t="s">
        <v>2016</v>
      </c>
      <c r="L110" s="81">
        <v>15.747958193345999</v>
      </c>
      <c r="M110" s="75" t="s">
        <v>1241</v>
      </c>
      <c r="N110" s="81">
        <v>16.384051757958101</v>
      </c>
      <c r="O110" s="75" t="s">
        <v>1241</v>
      </c>
      <c r="P110" s="75" t="s">
        <v>2007</v>
      </c>
      <c r="Q110" s="75" t="s">
        <v>2014</v>
      </c>
    </row>
    <row r="111" spans="1:17" ht="15" customHeight="1" x14ac:dyDescent="0.25">
      <c r="A111" s="74" t="s">
        <v>1776</v>
      </c>
      <c r="B111" s="74" t="s">
        <v>1558</v>
      </c>
      <c r="C111" s="75" t="s">
        <v>2006</v>
      </c>
      <c r="D111" s="75">
        <v>65</v>
      </c>
      <c r="E111" s="75" t="s">
        <v>80</v>
      </c>
      <c r="F111" s="75">
        <v>239</v>
      </c>
      <c r="G111" s="75" t="s">
        <v>80</v>
      </c>
      <c r="H111" s="80">
        <v>0.55278879390489299</v>
      </c>
      <c r="I111" s="75" t="s">
        <v>1241</v>
      </c>
      <c r="J111" s="80">
        <v>0.55834798422310195</v>
      </c>
      <c r="K111" s="75" t="s">
        <v>1241</v>
      </c>
      <c r="L111" s="81">
        <v>15.2309493645655</v>
      </c>
      <c r="M111" s="75" t="s">
        <v>1241</v>
      </c>
      <c r="N111" s="81">
        <v>15.886538033955601</v>
      </c>
      <c r="O111" s="75" t="s">
        <v>1241</v>
      </c>
      <c r="P111" s="75" t="s">
        <v>2032</v>
      </c>
      <c r="Q111" s="75" t="s">
        <v>2040</v>
      </c>
    </row>
    <row r="112" spans="1:17" ht="15" customHeight="1" x14ac:dyDescent="0.25">
      <c r="A112" s="74" t="s">
        <v>1767</v>
      </c>
      <c r="B112" s="74" t="s">
        <v>1767</v>
      </c>
      <c r="C112" s="75" t="s">
        <v>80</v>
      </c>
      <c r="D112" s="76"/>
      <c r="E112" s="75" t="s">
        <v>80</v>
      </c>
      <c r="F112" s="76"/>
      <c r="G112" s="75" t="s">
        <v>80</v>
      </c>
      <c r="H112" s="76"/>
      <c r="I112" s="75" t="s">
        <v>80</v>
      </c>
      <c r="J112" s="76"/>
      <c r="K112" s="75" t="s">
        <v>80</v>
      </c>
      <c r="L112" s="84"/>
      <c r="M112" s="75" t="s">
        <v>80</v>
      </c>
      <c r="N112" s="76"/>
      <c r="O112" s="75" t="s">
        <v>80</v>
      </c>
      <c r="P112" s="75" t="s">
        <v>80</v>
      </c>
      <c r="Q112" s="75" t="s">
        <v>80</v>
      </c>
    </row>
    <row r="113" spans="1:17" ht="15" customHeight="1" x14ac:dyDescent="0.25">
      <c r="A113" s="74" t="s">
        <v>1767</v>
      </c>
      <c r="B113" s="74" t="s">
        <v>1816</v>
      </c>
      <c r="C113" s="75" t="s">
        <v>80</v>
      </c>
      <c r="D113" s="76"/>
      <c r="E113" s="75" t="s">
        <v>80</v>
      </c>
      <c r="F113" s="76"/>
      <c r="G113" s="75" t="s">
        <v>80</v>
      </c>
      <c r="H113" s="76"/>
      <c r="I113" s="75" t="s">
        <v>80</v>
      </c>
      <c r="J113" s="76"/>
      <c r="K113" s="75" t="s">
        <v>80</v>
      </c>
      <c r="L113" s="84"/>
      <c r="M113" s="75" t="s">
        <v>80</v>
      </c>
      <c r="N113" s="76"/>
      <c r="O113" s="75" t="s">
        <v>80</v>
      </c>
      <c r="P113" s="75" t="s">
        <v>2032</v>
      </c>
      <c r="Q113" s="75" t="s">
        <v>2045</v>
      </c>
    </row>
    <row r="114" spans="1:17" ht="15" customHeight="1" x14ac:dyDescent="0.25">
      <c r="A114" s="74" t="s">
        <v>1817</v>
      </c>
      <c r="B114" s="74" t="s">
        <v>1705</v>
      </c>
      <c r="C114" s="75" t="s">
        <v>2036</v>
      </c>
      <c r="D114" s="76"/>
      <c r="E114" s="75" t="s">
        <v>80</v>
      </c>
      <c r="F114" s="75">
        <v>13</v>
      </c>
      <c r="G114" s="75" t="s">
        <v>1765</v>
      </c>
      <c r="H114" s="80">
        <v>0.414626164109346</v>
      </c>
      <c r="I114" s="75" t="s">
        <v>2015</v>
      </c>
      <c r="J114" s="80">
        <v>0.42377304825374901</v>
      </c>
      <c r="K114" s="75" t="s">
        <v>2015</v>
      </c>
      <c r="L114" s="81">
        <v>38.015181971223001</v>
      </c>
      <c r="M114" s="75" t="s">
        <v>2015</v>
      </c>
      <c r="N114" s="81">
        <v>9.6100633100851205</v>
      </c>
      <c r="O114" s="75" t="s">
        <v>2009</v>
      </c>
      <c r="P114" s="75" t="s">
        <v>2031</v>
      </c>
      <c r="Q114" s="75" t="s">
        <v>2014</v>
      </c>
    </row>
    <row r="115" spans="1:17" ht="15" customHeight="1" x14ac:dyDescent="0.25">
      <c r="A115" s="74" t="s">
        <v>1817</v>
      </c>
      <c r="B115" s="74" t="s">
        <v>1818</v>
      </c>
      <c r="C115" s="75" t="s">
        <v>2036</v>
      </c>
      <c r="D115" s="76"/>
      <c r="E115" s="75" t="s">
        <v>80</v>
      </c>
      <c r="F115" s="76"/>
      <c r="G115" s="75" t="s">
        <v>80</v>
      </c>
      <c r="H115" s="76"/>
      <c r="I115" s="75" t="s">
        <v>80</v>
      </c>
      <c r="J115" s="76"/>
      <c r="K115" s="75" t="s">
        <v>80</v>
      </c>
      <c r="L115" s="84"/>
      <c r="M115" s="75" t="s">
        <v>80</v>
      </c>
      <c r="N115" s="76"/>
      <c r="O115" s="75" t="s">
        <v>80</v>
      </c>
      <c r="P115" s="75" t="s">
        <v>2031</v>
      </c>
      <c r="Q115" s="75" t="s">
        <v>2014</v>
      </c>
    </row>
    <row r="116" spans="1:17" ht="15" customHeight="1" x14ac:dyDescent="0.25">
      <c r="A116" s="74" t="s">
        <v>1817</v>
      </c>
      <c r="B116" s="74" t="s">
        <v>1819</v>
      </c>
      <c r="C116" s="75" t="s">
        <v>80</v>
      </c>
      <c r="D116" s="76"/>
      <c r="E116" s="75" t="s">
        <v>80</v>
      </c>
      <c r="F116" s="76"/>
      <c r="G116" s="75" t="s">
        <v>80</v>
      </c>
      <c r="H116" s="76"/>
      <c r="I116" s="75" t="s">
        <v>80</v>
      </c>
      <c r="J116" s="76"/>
      <c r="K116" s="75" t="s">
        <v>80</v>
      </c>
      <c r="L116" s="84"/>
      <c r="M116" s="75" t="s">
        <v>80</v>
      </c>
      <c r="N116" s="76"/>
      <c r="O116" s="75" t="s">
        <v>80</v>
      </c>
      <c r="P116" s="75" t="s">
        <v>80</v>
      </c>
      <c r="Q116" s="75" t="s">
        <v>80</v>
      </c>
    </row>
    <row r="117" spans="1:17" ht="15" customHeight="1" x14ac:dyDescent="0.25">
      <c r="A117" s="74" t="s">
        <v>1776</v>
      </c>
      <c r="B117" s="74" t="s">
        <v>1417</v>
      </c>
      <c r="C117" s="75" t="s">
        <v>2021</v>
      </c>
      <c r="D117" s="76"/>
      <c r="E117" s="75" t="s">
        <v>80</v>
      </c>
      <c r="F117" s="75">
        <v>33</v>
      </c>
      <c r="G117" s="75" t="s">
        <v>80</v>
      </c>
      <c r="H117" s="80">
        <v>0.69930385471483003</v>
      </c>
      <c r="I117" s="75" t="s">
        <v>2009</v>
      </c>
      <c r="J117" s="80">
        <v>0.71430068353517095</v>
      </c>
      <c r="K117" s="75" t="s">
        <v>2009</v>
      </c>
      <c r="L117" s="81">
        <v>8.2006133452513907</v>
      </c>
      <c r="M117" s="75" t="s">
        <v>2009</v>
      </c>
      <c r="N117" s="81">
        <v>7.5040226939873902</v>
      </c>
      <c r="O117" s="75" t="s">
        <v>2009</v>
      </c>
      <c r="P117" s="75" t="s">
        <v>2026</v>
      </c>
      <c r="Q117" s="75" t="s">
        <v>2008</v>
      </c>
    </row>
    <row r="118" spans="1:17" ht="15" customHeight="1" x14ac:dyDescent="0.25">
      <c r="A118" s="74" t="s">
        <v>1776</v>
      </c>
      <c r="B118" s="74" t="s">
        <v>1409</v>
      </c>
      <c r="C118" s="75" t="s">
        <v>2021</v>
      </c>
      <c r="D118" s="75">
        <v>11</v>
      </c>
      <c r="E118" s="75" t="s">
        <v>1765</v>
      </c>
      <c r="F118" s="75">
        <v>38</v>
      </c>
      <c r="G118" s="75" t="s">
        <v>80</v>
      </c>
      <c r="H118" s="80">
        <v>0.69960631607948498</v>
      </c>
      <c r="I118" s="75" t="s">
        <v>2009</v>
      </c>
      <c r="J118" s="80">
        <v>0.71707328442755003</v>
      </c>
      <c r="K118" s="75" t="s">
        <v>2009</v>
      </c>
      <c r="L118" s="81">
        <v>7.66456530408409</v>
      </c>
      <c r="M118" s="75" t="s">
        <v>2009</v>
      </c>
      <c r="N118" s="81">
        <v>6.9569364217105099</v>
      </c>
      <c r="O118" s="75" t="s">
        <v>2009</v>
      </c>
      <c r="P118" s="75" t="s">
        <v>2026</v>
      </c>
      <c r="Q118" s="75" t="s">
        <v>2027</v>
      </c>
    </row>
    <row r="119" spans="1:17" ht="15" customHeight="1" x14ac:dyDescent="0.25">
      <c r="A119" s="74" t="s">
        <v>1776</v>
      </c>
      <c r="B119" s="74" t="s">
        <v>1430</v>
      </c>
      <c r="C119" s="75" t="s">
        <v>2006</v>
      </c>
      <c r="D119" s="75">
        <v>20</v>
      </c>
      <c r="E119" s="75" t="s">
        <v>1763</v>
      </c>
      <c r="F119" s="75">
        <v>39</v>
      </c>
      <c r="G119" s="75" t="s">
        <v>80</v>
      </c>
      <c r="H119" s="80">
        <v>0.709999311624117</v>
      </c>
      <c r="I119" s="75" t="s">
        <v>2009</v>
      </c>
      <c r="J119" s="80">
        <v>0.71342420407408003</v>
      </c>
      <c r="K119" s="75" t="s">
        <v>2009</v>
      </c>
      <c r="L119" s="81">
        <v>8.8199013629156298</v>
      </c>
      <c r="M119" s="75" t="s">
        <v>2009</v>
      </c>
      <c r="N119" s="81">
        <v>5.4232826666094702</v>
      </c>
      <c r="O119" s="75" t="s">
        <v>2009</v>
      </c>
      <c r="P119" s="75" t="s">
        <v>2017</v>
      </c>
      <c r="Q119" s="75" t="s">
        <v>2040</v>
      </c>
    </row>
    <row r="120" spans="1:17" ht="15" customHeight="1" x14ac:dyDescent="0.25">
      <c r="A120" s="74" t="s">
        <v>1799</v>
      </c>
      <c r="B120" s="74" t="s">
        <v>1820</v>
      </c>
      <c r="C120" s="75" t="s">
        <v>80</v>
      </c>
      <c r="D120" s="76"/>
      <c r="E120" s="75" t="s">
        <v>80</v>
      </c>
      <c r="F120" s="76"/>
      <c r="G120" s="75" t="s">
        <v>80</v>
      </c>
      <c r="H120" s="76"/>
      <c r="I120" s="75" t="s">
        <v>80</v>
      </c>
      <c r="J120" s="76"/>
      <c r="K120" s="75" t="s">
        <v>80</v>
      </c>
      <c r="L120" s="84"/>
      <c r="M120" s="75" t="s">
        <v>80</v>
      </c>
      <c r="N120" s="76"/>
      <c r="O120" s="75" t="s">
        <v>80</v>
      </c>
      <c r="P120" s="75" t="s">
        <v>2017</v>
      </c>
      <c r="Q120" s="75" t="s">
        <v>2014</v>
      </c>
    </row>
    <row r="121" spans="1:17" ht="15" customHeight="1" x14ac:dyDescent="0.25">
      <c r="A121" s="74" t="s">
        <v>1811</v>
      </c>
      <c r="B121" s="74" t="s">
        <v>1435</v>
      </c>
      <c r="C121" s="75" t="s">
        <v>2006</v>
      </c>
      <c r="D121" s="75">
        <v>59</v>
      </c>
      <c r="E121" s="75" t="s">
        <v>80</v>
      </c>
      <c r="F121" s="75">
        <v>90</v>
      </c>
      <c r="G121" s="75" t="s">
        <v>80</v>
      </c>
      <c r="H121" s="80">
        <v>0.65092297923849995</v>
      </c>
      <c r="I121" s="75" t="s">
        <v>1241</v>
      </c>
      <c r="J121" s="80">
        <v>0.67543514178007003</v>
      </c>
      <c r="K121" s="75" t="s">
        <v>2009</v>
      </c>
      <c r="L121" s="81">
        <v>8.9759516481821304</v>
      </c>
      <c r="M121" s="75" t="s">
        <v>2009</v>
      </c>
      <c r="N121" s="81">
        <v>8.3743657409180408</v>
      </c>
      <c r="O121" s="75" t="s">
        <v>2009</v>
      </c>
      <c r="P121" s="75" t="s">
        <v>2017</v>
      </c>
      <c r="Q121" s="75" t="s">
        <v>2046</v>
      </c>
    </row>
    <row r="122" spans="1:17" ht="15" customHeight="1" x14ac:dyDescent="0.25">
      <c r="A122" s="74" t="s">
        <v>1811</v>
      </c>
      <c r="B122" s="74" t="s">
        <v>1821</v>
      </c>
      <c r="C122" s="75" t="s">
        <v>2006</v>
      </c>
      <c r="D122" s="76"/>
      <c r="E122" s="75" t="s">
        <v>80</v>
      </c>
      <c r="F122" s="76"/>
      <c r="G122" s="75" t="s">
        <v>80</v>
      </c>
      <c r="H122" s="76"/>
      <c r="I122" s="75" t="s">
        <v>80</v>
      </c>
      <c r="J122" s="76"/>
      <c r="K122" s="75" t="s">
        <v>80</v>
      </c>
      <c r="L122" s="84"/>
      <c r="M122" s="75" t="s">
        <v>80</v>
      </c>
      <c r="N122" s="76"/>
      <c r="O122" s="75" t="s">
        <v>80</v>
      </c>
      <c r="P122" s="75" t="s">
        <v>2011</v>
      </c>
      <c r="Q122" s="75" t="s">
        <v>2025</v>
      </c>
    </row>
    <row r="123" spans="1:17" ht="15" customHeight="1" x14ac:dyDescent="0.25">
      <c r="A123" s="74" t="s">
        <v>1570</v>
      </c>
      <c r="B123" s="74" t="s">
        <v>1465</v>
      </c>
      <c r="C123" s="75" t="s">
        <v>2006</v>
      </c>
      <c r="D123" s="75">
        <v>89</v>
      </c>
      <c r="E123" s="75" t="s">
        <v>80</v>
      </c>
      <c r="F123" s="75">
        <v>184</v>
      </c>
      <c r="G123" s="75" t="s">
        <v>80</v>
      </c>
      <c r="H123" s="80">
        <v>0.59363535052129701</v>
      </c>
      <c r="I123" s="75" t="s">
        <v>1241</v>
      </c>
      <c r="J123" s="80">
        <v>0.60983511227632903</v>
      </c>
      <c r="K123" s="75" t="s">
        <v>1241</v>
      </c>
      <c r="L123" s="81">
        <v>10.2044227872954</v>
      </c>
      <c r="M123" s="75" t="s">
        <v>1241</v>
      </c>
      <c r="N123" s="81">
        <v>14.806641388101101</v>
      </c>
      <c r="O123" s="75" t="s">
        <v>1241</v>
      </c>
      <c r="P123" s="75" t="s">
        <v>2011</v>
      </c>
      <c r="Q123" s="75" t="s">
        <v>2025</v>
      </c>
    </row>
    <row r="124" spans="1:17" ht="15" customHeight="1" x14ac:dyDescent="0.25">
      <c r="A124" s="74" t="s">
        <v>1774</v>
      </c>
      <c r="B124" s="74" t="s">
        <v>1649</v>
      </c>
      <c r="C124" s="75" t="s">
        <v>2006</v>
      </c>
      <c r="D124" s="76"/>
      <c r="E124" s="75" t="s">
        <v>80</v>
      </c>
      <c r="F124" s="75">
        <v>13</v>
      </c>
      <c r="G124" s="75" t="s">
        <v>1765</v>
      </c>
      <c r="H124" s="80">
        <v>0.55276169948383302</v>
      </c>
      <c r="I124" s="75" t="s">
        <v>1241</v>
      </c>
      <c r="J124" s="80">
        <v>0.54451147741068195</v>
      </c>
      <c r="K124" s="75" t="s">
        <v>2016</v>
      </c>
      <c r="L124" s="81">
        <v>23.581385432332102</v>
      </c>
      <c r="M124" s="75" t="s">
        <v>2016</v>
      </c>
      <c r="N124" s="81">
        <v>18.831398285494299</v>
      </c>
      <c r="O124" s="75" t="s">
        <v>1241</v>
      </c>
      <c r="P124" s="75" t="s">
        <v>2017</v>
      </c>
      <c r="Q124" s="75" t="s">
        <v>2019</v>
      </c>
    </row>
    <row r="125" spans="1:17" ht="15" customHeight="1" x14ac:dyDescent="0.25">
      <c r="A125" s="74" t="s">
        <v>1785</v>
      </c>
      <c r="B125" s="74" t="s">
        <v>1678</v>
      </c>
      <c r="C125" s="75" t="s">
        <v>2036</v>
      </c>
      <c r="D125" s="75">
        <v>75</v>
      </c>
      <c r="E125" s="75" t="s">
        <v>80</v>
      </c>
      <c r="F125" s="75">
        <v>126</v>
      </c>
      <c r="G125" s="75" t="s">
        <v>80</v>
      </c>
      <c r="H125" s="80">
        <v>0.55739562071440496</v>
      </c>
      <c r="I125" s="75" t="s">
        <v>1241</v>
      </c>
      <c r="J125" s="80">
        <v>0.55590584580386204</v>
      </c>
      <c r="K125" s="75" t="s">
        <v>1241</v>
      </c>
      <c r="L125" s="81">
        <v>27.487434989327699</v>
      </c>
      <c r="M125" s="75" t="s">
        <v>2016</v>
      </c>
      <c r="N125" s="81">
        <v>9.7779067335349499</v>
      </c>
      <c r="O125" s="75" t="s">
        <v>2009</v>
      </c>
      <c r="P125" s="75" t="s">
        <v>2007</v>
      </c>
      <c r="Q125" s="75" t="s">
        <v>2047</v>
      </c>
    </row>
    <row r="126" spans="1:17" ht="15" customHeight="1" x14ac:dyDescent="0.25">
      <c r="A126" s="74" t="s">
        <v>1785</v>
      </c>
      <c r="B126" s="74" t="s">
        <v>1693</v>
      </c>
      <c r="C126" s="75" t="s">
        <v>2036</v>
      </c>
      <c r="D126" s="75">
        <v>60</v>
      </c>
      <c r="E126" s="75" t="s">
        <v>80</v>
      </c>
      <c r="F126" s="75">
        <v>110</v>
      </c>
      <c r="G126" s="75" t="s">
        <v>80</v>
      </c>
      <c r="H126" s="80">
        <v>0.54352262176073196</v>
      </c>
      <c r="I126" s="75" t="s">
        <v>2016</v>
      </c>
      <c r="J126" s="80">
        <v>0.54817159217394795</v>
      </c>
      <c r="K126" s="75" t="s">
        <v>1241</v>
      </c>
      <c r="L126" s="81">
        <v>30.7512603426004</v>
      </c>
      <c r="M126" s="75" t="s">
        <v>2015</v>
      </c>
      <c r="N126" s="81">
        <v>8.9431961497387409</v>
      </c>
      <c r="O126" s="75" t="s">
        <v>2009</v>
      </c>
      <c r="P126" s="75" t="s">
        <v>2007</v>
      </c>
      <c r="Q126" s="75" t="s">
        <v>2024</v>
      </c>
    </row>
    <row r="127" spans="1:17" ht="15" customHeight="1" x14ac:dyDescent="0.25">
      <c r="A127" s="74" t="s">
        <v>1822</v>
      </c>
      <c r="B127" s="74" t="s">
        <v>1823</v>
      </c>
      <c r="C127" s="75" t="s">
        <v>80</v>
      </c>
      <c r="D127" s="76"/>
      <c r="E127" s="75" t="s">
        <v>80</v>
      </c>
      <c r="F127" s="76"/>
      <c r="G127" s="75" t="s">
        <v>80</v>
      </c>
      <c r="H127" s="76"/>
      <c r="I127" s="75" t="s">
        <v>80</v>
      </c>
      <c r="J127" s="76"/>
      <c r="K127" s="75" t="s">
        <v>80</v>
      </c>
      <c r="L127" s="84"/>
      <c r="M127" s="75" t="s">
        <v>80</v>
      </c>
      <c r="N127" s="76"/>
      <c r="O127" s="75" t="s">
        <v>80</v>
      </c>
      <c r="P127" s="75" t="s">
        <v>80</v>
      </c>
      <c r="Q127" s="75" t="s">
        <v>80</v>
      </c>
    </row>
    <row r="128" spans="1:17" ht="15" customHeight="1" x14ac:dyDescent="0.25">
      <c r="A128" s="74" t="s">
        <v>1570</v>
      </c>
      <c r="B128" s="74" t="s">
        <v>1589</v>
      </c>
      <c r="C128" s="75" t="s">
        <v>2036</v>
      </c>
      <c r="D128" s="75">
        <v>66</v>
      </c>
      <c r="E128" s="75" t="s">
        <v>80</v>
      </c>
      <c r="F128" s="75">
        <v>252</v>
      </c>
      <c r="G128" s="75" t="s">
        <v>80</v>
      </c>
      <c r="H128" s="80">
        <v>0.53633252083353999</v>
      </c>
      <c r="I128" s="75" t="s">
        <v>2016</v>
      </c>
      <c r="J128" s="80">
        <v>0.54488385135355699</v>
      </c>
      <c r="K128" s="75" t="s">
        <v>2016</v>
      </c>
      <c r="L128" s="81">
        <v>16.962694659189399</v>
      </c>
      <c r="M128" s="75" t="s">
        <v>1241</v>
      </c>
      <c r="N128" s="81">
        <v>18.380472670669</v>
      </c>
      <c r="O128" s="75" t="s">
        <v>1241</v>
      </c>
      <c r="P128" s="75" t="s">
        <v>2035</v>
      </c>
      <c r="Q128" s="75" t="s">
        <v>2019</v>
      </c>
    </row>
    <row r="129" spans="1:17" ht="15" customHeight="1" x14ac:dyDescent="0.25">
      <c r="A129" s="74" t="s">
        <v>1570</v>
      </c>
      <c r="B129" s="74" t="s">
        <v>1592</v>
      </c>
      <c r="C129" s="75" t="s">
        <v>2036</v>
      </c>
      <c r="D129" s="75">
        <v>44</v>
      </c>
      <c r="E129" s="75" t="s">
        <v>80</v>
      </c>
      <c r="F129" s="75">
        <v>165</v>
      </c>
      <c r="G129" s="75" t="s">
        <v>80</v>
      </c>
      <c r="H129" s="80">
        <v>0.51858437636463695</v>
      </c>
      <c r="I129" s="75" t="s">
        <v>2016</v>
      </c>
      <c r="J129" s="80">
        <v>0.51618467093615805</v>
      </c>
      <c r="K129" s="75" t="s">
        <v>2016</v>
      </c>
      <c r="L129" s="81">
        <v>17.117109756546199</v>
      </c>
      <c r="M129" s="75" t="s">
        <v>1241</v>
      </c>
      <c r="N129" s="81">
        <v>19.961070109041099</v>
      </c>
      <c r="O129" s="75" t="s">
        <v>2016</v>
      </c>
      <c r="P129" s="75" t="s">
        <v>2035</v>
      </c>
      <c r="Q129" s="75" t="s">
        <v>2014</v>
      </c>
    </row>
    <row r="130" spans="1:17" ht="15" customHeight="1" x14ac:dyDescent="0.25">
      <c r="A130" s="74" t="s">
        <v>1570</v>
      </c>
      <c r="B130" s="74" t="s">
        <v>1686</v>
      </c>
      <c r="C130" s="75" t="s">
        <v>2036</v>
      </c>
      <c r="D130" s="76"/>
      <c r="E130" s="75" t="s">
        <v>80</v>
      </c>
      <c r="F130" s="75">
        <v>16</v>
      </c>
      <c r="G130" s="75" t="s">
        <v>1765</v>
      </c>
      <c r="H130" s="80">
        <v>0.49436705031700101</v>
      </c>
      <c r="I130" s="75" t="s">
        <v>2015</v>
      </c>
      <c r="J130" s="80">
        <v>0.51602607954261004</v>
      </c>
      <c r="K130" s="75" t="s">
        <v>2016</v>
      </c>
      <c r="L130" s="81">
        <v>29.305429633147501</v>
      </c>
      <c r="M130" s="75" t="s">
        <v>2016</v>
      </c>
      <c r="N130" s="81">
        <v>13.501357209355801</v>
      </c>
      <c r="O130" s="75" t="s">
        <v>1241</v>
      </c>
      <c r="P130" s="75" t="s">
        <v>2035</v>
      </c>
      <c r="Q130" s="75" t="s">
        <v>2008</v>
      </c>
    </row>
    <row r="131" spans="1:17" ht="15" customHeight="1" x14ac:dyDescent="0.25">
      <c r="A131" s="74" t="s">
        <v>1570</v>
      </c>
      <c r="B131" s="74" t="s">
        <v>1824</v>
      </c>
      <c r="C131" s="75" t="s">
        <v>2036</v>
      </c>
      <c r="D131" s="76"/>
      <c r="E131" s="75" t="s">
        <v>80</v>
      </c>
      <c r="F131" s="76"/>
      <c r="G131" s="75" t="s">
        <v>80</v>
      </c>
      <c r="H131" s="76"/>
      <c r="I131" s="75" t="s">
        <v>80</v>
      </c>
      <c r="J131" s="76"/>
      <c r="K131" s="75" t="s">
        <v>80</v>
      </c>
      <c r="L131" s="84"/>
      <c r="M131" s="75" t="s">
        <v>80</v>
      </c>
      <c r="N131" s="76"/>
      <c r="O131" s="75" t="s">
        <v>80</v>
      </c>
      <c r="P131" s="75" t="s">
        <v>2035</v>
      </c>
      <c r="Q131" s="75" t="s">
        <v>2025</v>
      </c>
    </row>
    <row r="132" spans="1:17" ht="15" customHeight="1" x14ac:dyDescent="0.25">
      <c r="A132" s="74" t="s">
        <v>1570</v>
      </c>
      <c r="B132" s="74" t="s">
        <v>1825</v>
      </c>
      <c r="C132" s="75" t="s">
        <v>2036</v>
      </c>
      <c r="D132" s="76"/>
      <c r="E132" s="75" t="s">
        <v>80</v>
      </c>
      <c r="F132" s="76"/>
      <c r="G132" s="75" t="s">
        <v>80</v>
      </c>
      <c r="H132" s="76"/>
      <c r="I132" s="75" t="s">
        <v>80</v>
      </c>
      <c r="J132" s="76"/>
      <c r="K132" s="75" t="s">
        <v>80</v>
      </c>
      <c r="L132" s="84"/>
      <c r="M132" s="75" t="s">
        <v>80</v>
      </c>
      <c r="N132" s="76"/>
      <c r="O132" s="75" t="s">
        <v>80</v>
      </c>
      <c r="P132" s="75" t="s">
        <v>80</v>
      </c>
      <c r="Q132" s="75" t="s">
        <v>80</v>
      </c>
    </row>
    <row r="133" spans="1:17" ht="15" customHeight="1" x14ac:dyDescent="0.25">
      <c r="A133" s="74" t="s">
        <v>1570</v>
      </c>
      <c r="B133" s="74" t="s">
        <v>1586</v>
      </c>
      <c r="C133" s="75" t="s">
        <v>2036</v>
      </c>
      <c r="D133" s="75">
        <v>41</v>
      </c>
      <c r="E133" s="75" t="s">
        <v>80</v>
      </c>
      <c r="F133" s="75">
        <v>109</v>
      </c>
      <c r="G133" s="75" t="s">
        <v>80</v>
      </c>
      <c r="H133" s="80">
        <v>0.45476153721459101</v>
      </c>
      <c r="I133" s="75" t="s">
        <v>2015</v>
      </c>
      <c r="J133" s="80">
        <v>0.44704184946827102</v>
      </c>
      <c r="K133" s="75" t="s">
        <v>2015</v>
      </c>
      <c r="L133" s="81">
        <v>16.8642513399572</v>
      </c>
      <c r="M133" s="75" t="s">
        <v>1241</v>
      </c>
      <c r="N133" s="81">
        <v>24.609614113570501</v>
      </c>
      <c r="O133" s="75" t="s">
        <v>2016</v>
      </c>
      <c r="P133" s="75" t="s">
        <v>2035</v>
      </c>
      <c r="Q133" s="75" t="s">
        <v>2025</v>
      </c>
    </row>
    <row r="134" spans="1:17" ht="15" customHeight="1" x14ac:dyDescent="0.25">
      <c r="A134" s="74" t="s">
        <v>1570</v>
      </c>
      <c r="B134" s="74" t="s">
        <v>1526</v>
      </c>
      <c r="C134" s="75" t="s">
        <v>2036</v>
      </c>
      <c r="D134" s="75">
        <v>35</v>
      </c>
      <c r="E134" s="75" t="s">
        <v>80</v>
      </c>
      <c r="F134" s="75">
        <v>116</v>
      </c>
      <c r="G134" s="75" t="s">
        <v>80</v>
      </c>
      <c r="H134" s="80">
        <v>0.54810241990314701</v>
      </c>
      <c r="I134" s="75" t="s">
        <v>1241</v>
      </c>
      <c r="J134" s="80">
        <v>0.54626841047533503</v>
      </c>
      <c r="K134" s="75" t="s">
        <v>1241</v>
      </c>
      <c r="L134" s="81">
        <v>13.096854694586799</v>
      </c>
      <c r="M134" s="75" t="s">
        <v>1241</v>
      </c>
      <c r="N134" s="81">
        <v>20.227978186396498</v>
      </c>
      <c r="O134" s="75" t="s">
        <v>2016</v>
      </c>
      <c r="P134" s="75" t="s">
        <v>2007</v>
      </c>
      <c r="Q134" s="75" t="s">
        <v>2010</v>
      </c>
    </row>
    <row r="135" spans="1:17" ht="15" customHeight="1" x14ac:dyDescent="0.25">
      <c r="A135" s="74" t="s">
        <v>1570</v>
      </c>
      <c r="B135" s="74" t="s">
        <v>1325</v>
      </c>
      <c r="C135" s="75" t="s">
        <v>2006</v>
      </c>
      <c r="D135" s="76"/>
      <c r="E135" s="75" t="s">
        <v>80</v>
      </c>
      <c r="F135" s="75">
        <v>40</v>
      </c>
      <c r="G135" s="75" t="s">
        <v>80</v>
      </c>
      <c r="H135" s="80">
        <v>0.578462228864287</v>
      </c>
      <c r="I135" s="75" t="s">
        <v>1241</v>
      </c>
      <c r="J135" s="80">
        <v>0.54536293535063995</v>
      </c>
      <c r="K135" s="75" t="s">
        <v>1241</v>
      </c>
      <c r="L135" s="81">
        <v>4.5417059718311004</v>
      </c>
      <c r="M135" s="75" t="s">
        <v>2020</v>
      </c>
      <c r="N135" s="81">
        <v>21.7568229086854</v>
      </c>
      <c r="O135" s="75" t="s">
        <v>2016</v>
      </c>
      <c r="P135" s="75" t="s">
        <v>2031</v>
      </c>
      <c r="Q135" s="75" t="s">
        <v>2048</v>
      </c>
    </row>
    <row r="136" spans="1:17" ht="15" customHeight="1" x14ac:dyDescent="0.25">
      <c r="A136" s="74" t="s">
        <v>1772</v>
      </c>
      <c r="B136" s="74" t="s">
        <v>1358</v>
      </c>
      <c r="C136" s="75" t="s">
        <v>2006</v>
      </c>
      <c r="D136" s="75">
        <v>19</v>
      </c>
      <c r="E136" s="75" t="s">
        <v>1765</v>
      </c>
      <c r="F136" s="75">
        <v>86</v>
      </c>
      <c r="G136" s="75" t="s">
        <v>80</v>
      </c>
      <c r="H136" s="80">
        <v>0.55497485254062096</v>
      </c>
      <c r="I136" s="75" t="s">
        <v>1241</v>
      </c>
      <c r="J136" s="80">
        <v>0.546290079758047</v>
      </c>
      <c r="K136" s="75" t="s">
        <v>1241</v>
      </c>
      <c r="L136" s="81">
        <v>5.8934397428260299</v>
      </c>
      <c r="M136" s="75" t="s">
        <v>2009</v>
      </c>
      <c r="N136" s="81">
        <v>22.918696743298099</v>
      </c>
      <c r="O136" s="75" t="s">
        <v>2016</v>
      </c>
      <c r="P136" s="75" t="s">
        <v>2007</v>
      </c>
      <c r="Q136" s="75" t="s">
        <v>2014</v>
      </c>
    </row>
    <row r="137" spans="1:17" ht="15" customHeight="1" x14ac:dyDescent="0.25">
      <c r="A137" s="74" t="s">
        <v>1762</v>
      </c>
      <c r="B137" s="74" t="s">
        <v>1826</v>
      </c>
      <c r="C137" s="75" t="s">
        <v>2021</v>
      </c>
      <c r="D137" s="76"/>
      <c r="E137" s="75" t="s">
        <v>80</v>
      </c>
      <c r="F137" s="76"/>
      <c r="G137" s="75" t="s">
        <v>80</v>
      </c>
      <c r="H137" s="76"/>
      <c r="I137" s="75" t="s">
        <v>80</v>
      </c>
      <c r="J137" s="76"/>
      <c r="K137" s="75" t="s">
        <v>80</v>
      </c>
      <c r="L137" s="84"/>
      <c r="M137" s="75" t="s">
        <v>80</v>
      </c>
      <c r="N137" s="76"/>
      <c r="O137" s="75" t="s">
        <v>80</v>
      </c>
      <c r="P137" s="75" t="s">
        <v>2028</v>
      </c>
      <c r="Q137" s="75" t="s">
        <v>2025</v>
      </c>
    </row>
    <row r="138" spans="1:17" ht="15" customHeight="1" x14ac:dyDescent="0.25">
      <c r="A138" s="74" t="s">
        <v>1772</v>
      </c>
      <c r="B138" s="74" t="s">
        <v>1464</v>
      </c>
      <c r="C138" s="75" t="s">
        <v>2006</v>
      </c>
      <c r="D138" s="75">
        <v>11</v>
      </c>
      <c r="E138" s="75" t="s">
        <v>1765</v>
      </c>
      <c r="F138" s="75">
        <v>17</v>
      </c>
      <c r="G138" s="75" t="s">
        <v>1765</v>
      </c>
      <c r="H138" s="80">
        <v>0.65241612232663304</v>
      </c>
      <c r="I138" s="75" t="s">
        <v>1241</v>
      </c>
      <c r="J138" s="80">
        <v>0.59687835753748297</v>
      </c>
      <c r="K138" s="75" t="s">
        <v>1241</v>
      </c>
      <c r="L138" s="81">
        <v>10.0305552305103</v>
      </c>
      <c r="M138" s="75" t="s">
        <v>1241</v>
      </c>
      <c r="N138" s="81">
        <v>4.8923547489395096</v>
      </c>
      <c r="O138" s="75" t="s">
        <v>2020</v>
      </c>
      <c r="P138" s="75" t="s">
        <v>2031</v>
      </c>
      <c r="Q138" s="75" t="s">
        <v>2019</v>
      </c>
    </row>
    <row r="139" spans="1:17" ht="15" customHeight="1" x14ac:dyDescent="0.25">
      <c r="A139" s="74" t="s">
        <v>1570</v>
      </c>
      <c r="B139" s="74" t="s">
        <v>1827</v>
      </c>
      <c r="C139" s="75" t="s">
        <v>80</v>
      </c>
      <c r="D139" s="76"/>
      <c r="E139" s="75" t="s">
        <v>80</v>
      </c>
      <c r="F139" s="76"/>
      <c r="G139" s="75" t="s">
        <v>80</v>
      </c>
      <c r="H139" s="76"/>
      <c r="I139" s="75" t="s">
        <v>80</v>
      </c>
      <c r="J139" s="76"/>
      <c r="K139" s="75" t="s">
        <v>80</v>
      </c>
      <c r="L139" s="84"/>
      <c r="M139" s="75" t="s">
        <v>80</v>
      </c>
      <c r="N139" s="76"/>
      <c r="O139" s="75" t="s">
        <v>80</v>
      </c>
      <c r="P139" s="75" t="s">
        <v>80</v>
      </c>
      <c r="Q139" s="75" t="s">
        <v>80</v>
      </c>
    </row>
    <row r="140" spans="1:17" ht="15" customHeight="1" x14ac:dyDescent="0.25">
      <c r="A140" s="74" t="s">
        <v>1794</v>
      </c>
      <c r="B140" s="74" t="s">
        <v>1584</v>
      </c>
      <c r="C140" s="75" t="s">
        <v>2006</v>
      </c>
      <c r="D140" s="75">
        <v>20</v>
      </c>
      <c r="E140" s="75" t="s">
        <v>1763</v>
      </c>
      <c r="F140" s="75">
        <v>25</v>
      </c>
      <c r="G140" s="75" t="s">
        <v>80</v>
      </c>
      <c r="H140" s="80">
        <v>0.56936283572176105</v>
      </c>
      <c r="I140" s="75" t="s">
        <v>1241</v>
      </c>
      <c r="J140" s="80">
        <v>0.61273979722767502</v>
      </c>
      <c r="K140" s="75" t="s">
        <v>1241</v>
      </c>
      <c r="L140" s="81">
        <v>16.802751680278</v>
      </c>
      <c r="M140" s="75" t="s">
        <v>1241</v>
      </c>
      <c r="N140" s="81">
        <v>5.8886554538188403</v>
      </c>
      <c r="O140" s="75" t="s">
        <v>2009</v>
      </c>
      <c r="P140" s="75" t="s">
        <v>2044</v>
      </c>
      <c r="Q140" s="75" t="s">
        <v>2019</v>
      </c>
    </row>
    <row r="141" spans="1:17" ht="15" customHeight="1" x14ac:dyDescent="0.25">
      <c r="A141" s="74" t="s">
        <v>1794</v>
      </c>
      <c r="B141" s="74" t="s">
        <v>1828</v>
      </c>
      <c r="C141" s="75" t="s">
        <v>2006</v>
      </c>
      <c r="D141" s="76"/>
      <c r="E141" s="75" t="s">
        <v>80</v>
      </c>
      <c r="F141" s="76"/>
      <c r="G141" s="75" t="s">
        <v>80</v>
      </c>
      <c r="H141" s="76"/>
      <c r="I141" s="75" t="s">
        <v>80</v>
      </c>
      <c r="J141" s="76"/>
      <c r="K141" s="75" t="s">
        <v>80</v>
      </c>
      <c r="L141" s="84"/>
      <c r="M141" s="75" t="s">
        <v>80</v>
      </c>
      <c r="N141" s="76"/>
      <c r="O141" s="75" t="s">
        <v>80</v>
      </c>
      <c r="P141" s="75" t="s">
        <v>80</v>
      </c>
      <c r="Q141" s="75" t="s">
        <v>80</v>
      </c>
    </row>
    <row r="142" spans="1:17" ht="15" customHeight="1" x14ac:dyDescent="0.25">
      <c r="A142" s="74" t="s">
        <v>1794</v>
      </c>
      <c r="B142" s="74" t="s">
        <v>1829</v>
      </c>
      <c r="C142" s="75" t="s">
        <v>2006</v>
      </c>
      <c r="D142" s="76"/>
      <c r="E142" s="75" t="s">
        <v>80</v>
      </c>
      <c r="F142" s="76"/>
      <c r="G142" s="75" t="s">
        <v>80</v>
      </c>
      <c r="H142" s="76"/>
      <c r="I142" s="75" t="s">
        <v>80</v>
      </c>
      <c r="J142" s="76"/>
      <c r="K142" s="75" t="s">
        <v>80</v>
      </c>
      <c r="L142" s="84"/>
      <c r="M142" s="75" t="s">
        <v>80</v>
      </c>
      <c r="N142" s="76"/>
      <c r="O142" s="75" t="s">
        <v>80</v>
      </c>
      <c r="P142" s="75" t="s">
        <v>2044</v>
      </c>
      <c r="Q142" s="75" t="s">
        <v>2014</v>
      </c>
    </row>
    <row r="143" spans="1:17" ht="15" customHeight="1" x14ac:dyDescent="0.25">
      <c r="A143" s="74" t="s">
        <v>1570</v>
      </c>
      <c r="B143" s="74" t="s">
        <v>1830</v>
      </c>
      <c r="C143" s="75" t="s">
        <v>80</v>
      </c>
      <c r="D143" s="76"/>
      <c r="E143" s="75" t="s">
        <v>80</v>
      </c>
      <c r="F143" s="76"/>
      <c r="G143" s="75" t="s">
        <v>80</v>
      </c>
      <c r="H143" s="76"/>
      <c r="I143" s="75" t="s">
        <v>80</v>
      </c>
      <c r="J143" s="76"/>
      <c r="K143" s="75" t="s">
        <v>80</v>
      </c>
      <c r="L143" s="84"/>
      <c r="M143" s="75" t="s">
        <v>80</v>
      </c>
      <c r="N143" s="76"/>
      <c r="O143" s="75" t="s">
        <v>80</v>
      </c>
      <c r="P143" s="75" t="s">
        <v>2017</v>
      </c>
      <c r="Q143" s="75" t="s">
        <v>2008</v>
      </c>
    </row>
    <row r="144" spans="1:17" ht="15" customHeight="1" x14ac:dyDescent="0.25">
      <c r="A144" s="74" t="s">
        <v>1772</v>
      </c>
      <c r="B144" s="74" t="s">
        <v>1831</v>
      </c>
      <c r="C144" s="75" t="s">
        <v>80</v>
      </c>
      <c r="D144" s="76"/>
      <c r="E144" s="75" t="s">
        <v>80</v>
      </c>
      <c r="F144" s="76"/>
      <c r="G144" s="75" t="s">
        <v>80</v>
      </c>
      <c r="H144" s="76"/>
      <c r="I144" s="75" t="s">
        <v>80</v>
      </c>
      <c r="J144" s="76"/>
      <c r="K144" s="75" t="s">
        <v>80</v>
      </c>
      <c r="L144" s="84"/>
      <c r="M144" s="75" t="s">
        <v>80</v>
      </c>
      <c r="N144" s="76"/>
      <c r="O144" s="75" t="s">
        <v>80</v>
      </c>
      <c r="P144" s="75" t="s">
        <v>80</v>
      </c>
      <c r="Q144" s="75" t="s">
        <v>80</v>
      </c>
    </row>
    <row r="145" spans="1:17" ht="15" customHeight="1" x14ac:dyDescent="0.25">
      <c r="A145" s="74" t="s">
        <v>1772</v>
      </c>
      <c r="B145" s="74" t="s">
        <v>1393</v>
      </c>
      <c r="C145" s="75" t="s">
        <v>2006</v>
      </c>
      <c r="D145" s="75">
        <v>24</v>
      </c>
      <c r="E145" s="75" t="s">
        <v>1763</v>
      </c>
      <c r="F145" s="75">
        <v>56</v>
      </c>
      <c r="G145" s="75" t="s">
        <v>80</v>
      </c>
      <c r="H145" s="80">
        <v>0.57066637837786305</v>
      </c>
      <c r="I145" s="75" t="s">
        <v>1241</v>
      </c>
      <c r="J145" s="80">
        <v>0.57688019215988295</v>
      </c>
      <c r="K145" s="75" t="s">
        <v>1241</v>
      </c>
      <c r="L145" s="81">
        <v>7.2405762979220301</v>
      </c>
      <c r="M145" s="75" t="s">
        <v>2009</v>
      </c>
      <c r="N145" s="81">
        <v>16.140599402614001</v>
      </c>
      <c r="O145" s="75" t="s">
        <v>1241</v>
      </c>
      <c r="P145" s="75" t="s">
        <v>2026</v>
      </c>
      <c r="Q145" s="75" t="s">
        <v>2008</v>
      </c>
    </row>
    <row r="146" spans="1:17" ht="15" customHeight="1" x14ac:dyDescent="0.25">
      <c r="A146" s="74" t="s">
        <v>1570</v>
      </c>
      <c r="B146" s="74" t="s">
        <v>1481</v>
      </c>
      <c r="C146" s="75" t="s">
        <v>2036</v>
      </c>
      <c r="D146" s="75">
        <v>41</v>
      </c>
      <c r="E146" s="75" t="s">
        <v>80</v>
      </c>
      <c r="F146" s="75">
        <v>195</v>
      </c>
      <c r="G146" s="75" t="s">
        <v>80</v>
      </c>
      <c r="H146" s="80">
        <v>0.49440559724218303</v>
      </c>
      <c r="I146" s="75" t="s">
        <v>2015</v>
      </c>
      <c r="J146" s="80">
        <v>0.50378700709361401</v>
      </c>
      <c r="K146" s="75" t="s">
        <v>2016</v>
      </c>
      <c r="L146" s="81">
        <v>11.0628831013916</v>
      </c>
      <c r="M146" s="75" t="s">
        <v>1241</v>
      </c>
      <c r="N146" s="81">
        <v>24.832206291161899</v>
      </c>
      <c r="O146" s="75" t="s">
        <v>2016</v>
      </c>
      <c r="P146" s="75" t="s">
        <v>2007</v>
      </c>
      <c r="Q146" s="75" t="s">
        <v>2049</v>
      </c>
    </row>
    <row r="147" spans="1:17" ht="15" customHeight="1" x14ac:dyDescent="0.25">
      <c r="A147" s="74" t="s">
        <v>1570</v>
      </c>
      <c r="B147" s="74" t="s">
        <v>1550</v>
      </c>
      <c r="C147" s="75" t="s">
        <v>2006</v>
      </c>
      <c r="D147" s="76"/>
      <c r="E147" s="75" t="s">
        <v>80</v>
      </c>
      <c r="F147" s="75">
        <v>19</v>
      </c>
      <c r="G147" s="75" t="s">
        <v>1765</v>
      </c>
      <c r="H147" s="80">
        <v>0.54786483864372604</v>
      </c>
      <c r="I147" s="75" t="s">
        <v>1241</v>
      </c>
      <c r="J147" s="80">
        <v>0.57893998005463998</v>
      </c>
      <c r="K147" s="75" t="s">
        <v>1241</v>
      </c>
      <c r="L147" s="81">
        <v>14.433544418954501</v>
      </c>
      <c r="M147" s="75" t="s">
        <v>1241</v>
      </c>
      <c r="N147" s="81">
        <v>13.692944673869199</v>
      </c>
      <c r="O147" s="75" t="s">
        <v>1241</v>
      </c>
      <c r="P147" s="75" t="s">
        <v>2007</v>
      </c>
      <c r="Q147" s="75" t="s">
        <v>2010</v>
      </c>
    </row>
    <row r="148" spans="1:17" ht="15" customHeight="1" x14ac:dyDescent="0.25">
      <c r="A148" s="74" t="s">
        <v>1767</v>
      </c>
      <c r="B148" s="74" t="s">
        <v>1424</v>
      </c>
      <c r="C148" s="75" t="s">
        <v>2006</v>
      </c>
      <c r="D148" s="75">
        <v>13</v>
      </c>
      <c r="E148" s="75" t="s">
        <v>1765</v>
      </c>
      <c r="F148" s="75">
        <v>16</v>
      </c>
      <c r="G148" s="75" t="s">
        <v>1765</v>
      </c>
      <c r="H148" s="80">
        <v>0.54385677464998206</v>
      </c>
      <c r="I148" s="75" t="s">
        <v>2016</v>
      </c>
      <c r="J148" s="80">
        <v>0.57996226727059697</v>
      </c>
      <c r="K148" s="75" t="s">
        <v>1241</v>
      </c>
      <c r="L148" s="81">
        <v>8.5323162634155398</v>
      </c>
      <c r="M148" s="75" t="s">
        <v>2009</v>
      </c>
      <c r="N148" s="81">
        <v>12.739112434850099</v>
      </c>
      <c r="O148" s="75" t="s">
        <v>1241</v>
      </c>
      <c r="P148" s="75" t="s">
        <v>2011</v>
      </c>
      <c r="Q148" s="75" t="s">
        <v>2018</v>
      </c>
    </row>
    <row r="149" spans="1:17" ht="15" customHeight="1" x14ac:dyDescent="0.25">
      <c r="A149" s="74" t="s">
        <v>1762</v>
      </c>
      <c r="B149" s="74" t="s">
        <v>1250</v>
      </c>
      <c r="C149" s="75" t="s">
        <v>2006</v>
      </c>
      <c r="D149" s="76"/>
      <c r="E149" s="75" t="s">
        <v>80</v>
      </c>
      <c r="F149" s="75">
        <v>18</v>
      </c>
      <c r="G149" s="75" t="s">
        <v>1765</v>
      </c>
      <c r="H149" s="80">
        <v>0.56088473471908495</v>
      </c>
      <c r="I149" s="75" t="s">
        <v>1241</v>
      </c>
      <c r="J149" s="80">
        <v>0.56894318905362096</v>
      </c>
      <c r="K149" s="75" t="s">
        <v>1241</v>
      </c>
      <c r="L149" s="81">
        <v>1.5442863306660899</v>
      </c>
      <c r="M149" s="75" t="s">
        <v>2020</v>
      </c>
      <c r="N149" s="81">
        <v>27.463227286809001</v>
      </c>
      <c r="O149" s="75" t="s">
        <v>2015</v>
      </c>
      <c r="P149" s="75" t="s">
        <v>2031</v>
      </c>
      <c r="Q149" s="75" t="s">
        <v>2014</v>
      </c>
    </row>
    <row r="150" spans="1:17" ht="15" customHeight="1" x14ac:dyDescent="0.25">
      <c r="A150" s="74" t="s">
        <v>1777</v>
      </c>
      <c r="B150" s="74" t="s">
        <v>1311</v>
      </c>
      <c r="C150" s="75" t="s">
        <v>2021</v>
      </c>
      <c r="D150" s="75">
        <v>18</v>
      </c>
      <c r="E150" s="75" t="s">
        <v>1765</v>
      </c>
      <c r="F150" s="75">
        <v>26</v>
      </c>
      <c r="G150" s="75" t="s">
        <v>80</v>
      </c>
      <c r="H150" s="80">
        <v>0.69331971090326505</v>
      </c>
      <c r="I150" s="75" t="s">
        <v>2009</v>
      </c>
      <c r="J150" s="80">
        <v>0.69125586132427697</v>
      </c>
      <c r="K150" s="75" t="s">
        <v>2009</v>
      </c>
      <c r="L150" s="81">
        <v>4.0251481761302097</v>
      </c>
      <c r="M150" s="75" t="s">
        <v>2020</v>
      </c>
      <c r="N150" s="81">
        <v>8.6271237231895395</v>
      </c>
      <c r="O150" s="75" t="s">
        <v>2009</v>
      </c>
      <c r="P150" s="75" t="s">
        <v>2022</v>
      </c>
      <c r="Q150" s="75" t="s">
        <v>2008</v>
      </c>
    </row>
    <row r="151" spans="1:17" ht="15" customHeight="1" x14ac:dyDescent="0.25">
      <c r="A151" s="74" t="s">
        <v>1777</v>
      </c>
      <c r="B151" s="74" t="s">
        <v>1306</v>
      </c>
      <c r="C151" s="75" t="s">
        <v>80</v>
      </c>
      <c r="D151" s="76"/>
      <c r="E151" s="75" t="s">
        <v>80</v>
      </c>
      <c r="F151" s="75">
        <v>13</v>
      </c>
      <c r="G151" s="75" t="s">
        <v>1765</v>
      </c>
      <c r="H151" s="80">
        <v>0.71182989588712797</v>
      </c>
      <c r="I151" s="75" t="s">
        <v>2009</v>
      </c>
      <c r="J151" s="80">
        <v>0.70196381104406202</v>
      </c>
      <c r="K151" s="75" t="s">
        <v>2009</v>
      </c>
      <c r="L151" s="81">
        <v>3.77946113486718</v>
      </c>
      <c r="M151" s="75" t="s">
        <v>2020</v>
      </c>
      <c r="N151" s="81">
        <v>7.6501557076371496</v>
      </c>
      <c r="O151" s="75" t="s">
        <v>2009</v>
      </c>
      <c r="P151" s="75" t="s">
        <v>2022</v>
      </c>
      <c r="Q151" s="75" t="s">
        <v>2008</v>
      </c>
    </row>
    <row r="152" spans="1:17" ht="15" customHeight="1" x14ac:dyDescent="0.25">
      <c r="A152" s="74" t="s">
        <v>1570</v>
      </c>
      <c r="B152" s="74" t="s">
        <v>1663</v>
      </c>
      <c r="C152" s="75" t="s">
        <v>2036</v>
      </c>
      <c r="D152" s="75">
        <v>65</v>
      </c>
      <c r="E152" s="75" t="s">
        <v>80</v>
      </c>
      <c r="F152" s="75">
        <v>70</v>
      </c>
      <c r="G152" s="75" t="s">
        <v>80</v>
      </c>
      <c r="H152" s="80">
        <v>0.61155217322361799</v>
      </c>
      <c r="I152" s="75" t="s">
        <v>1241</v>
      </c>
      <c r="J152" s="80">
        <v>0.61834508972791902</v>
      </c>
      <c r="K152" s="75" t="s">
        <v>1241</v>
      </c>
      <c r="L152" s="81">
        <v>24.7805472810095</v>
      </c>
      <c r="M152" s="75" t="s">
        <v>2016</v>
      </c>
      <c r="N152" s="81">
        <v>4.3022182599386403</v>
      </c>
      <c r="O152" s="75" t="s">
        <v>2020</v>
      </c>
      <c r="P152" s="75" t="s">
        <v>2007</v>
      </c>
      <c r="Q152" s="75" t="s">
        <v>2008</v>
      </c>
    </row>
    <row r="153" spans="1:17" ht="15" customHeight="1" x14ac:dyDescent="0.25">
      <c r="A153" s="74" t="s">
        <v>1772</v>
      </c>
      <c r="B153" s="74" t="s">
        <v>1346</v>
      </c>
      <c r="C153" s="75" t="s">
        <v>2006</v>
      </c>
      <c r="D153" s="76"/>
      <c r="E153" s="75" t="s">
        <v>80</v>
      </c>
      <c r="F153" s="75">
        <v>11</v>
      </c>
      <c r="G153" s="75" t="s">
        <v>1765</v>
      </c>
      <c r="H153" s="80">
        <v>0.67527633139624399</v>
      </c>
      <c r="I153" s="75" t="s">
        <v>2009</v>
      </c>
      <c r="J153" s="80">
        <v>0.70594518080242696</v>
      </c>
      <c r="K153" s="75" t="s">
        <v>2009</v>
      </c>
      <c r="L153" s="81">
        <v>5.33807428872184</v>
      </c>
      <c r="M153" s="75" t="s">
        <v>2009</v>
      </c>
      <c r="N153" s="81">
        <v>10.6910458322932</v>
      </c>
      <c r="O153" s="75" t="s">
        <v>1241</v>
      </c>
      <c r="P153" s="75" t="s">
        <v>2022</v>
      </c>
      <c r="Q153" s="75" t="s">
        <v>2050</v>
      </c>
    </row>
    <row r="154" spans="1:17" ht="15" customHeight="1" x14ac:dyDescent="0.25">
      <c r="A154" s="74" t="s">
        <v>1772</v>
      </c>
      <c r="B154" s="74" t="s">
        <v>1255</v>
      </c>
      <c r="C154" s="75" t="s">
        <v>2006</v>
      </c>
      <c r="D154" s="76"/>
      <c r="E154" s="75" t="s">
        <v>80</v>
      </c>
      <c r="F154" s="75">
        <v>26</v>
      </c>
      <c r="G154" s="75" t="s">
        <v>80</v>
      </c>
      <c r="H154" s="80">
        <v>0.63607417285312795</v>
      </c>
      <c r="I154" s="75" t="s">
        <v>1241</v>
      </c>
      <c r="J154" s="80">
        <v>0.65156067704724097</v>
      </c>
      <c r="K154" s="75" t="s">
        <v>1241</v>
      </c>
      <c r="L154" s="81">
        <v>1.6608504788755101</v>
      </c>
      <c r="M154" s="75" t="s">
        <v>2020</v>
      </c>
      <c r="N154" s="81">
        <v>16.629478724693598</v>
      </c>
      <c r="O154" s="75" t="s">
        <v>1241</v>
      </c>
      <c r="P154" s="75" t="s">
        <v>2022</v>
      </c>
      <c r="Q154" s="75" t="s">
        <v>2023</v>
      </c>
    </row>
    <row r="155" spans="1:17" ht="15" customHeight="1" x14ac:dyDescent="0.25">
      <c r="A155" s="74" t="s">
        <v>1570</v>
      </c>
      <c r="B155" s="74" t="s">
        <v>1652</v>
      </c>
      <c r="C155" s="75" t="s">
        <v>2006</v>
      </c>
      <c r="D155" s="76"/>
      <c r="E155" s="75" t="s">
        <v>80</v>
      </c>
      <c r="F155" s="75">
        <v>32</v>
      </c>
      <c r="G155" s="75" t="s">
        <v>80</v>
      </c>
      <c r="H155" s="80">
        <v>0.58513432880007199</v>
      </c>
      <c r="I155" s="75" t="s">
        <v>1241</v>
      </c>
      <c r="J155" s="80">
        <v>0.60527319717313699</v>
      </c>
      <c r="K155" s="75" t="s">
        <v>1241</v>
      </c>
      <c r="L155" s="81">
        <v>23.7613376313525</v>
      </c>
      <c r="M155" s="75" t="s">
        <v>2016</v>
      </c>
      <c r="N155" s="81">
        <v>5.0769705303634396</v>
      </c>
      <c r="O155" s="75" t="s">
        <v>2009</v>
      </c>
      <c r="P155" s="75" t="s">
        <v>104</v>
      </c>
      <c r="Q155" s="75" t="s">
        <v>80</v>
      </c>
    </row>
    <row r="156" spans="1:17" ht="15" customHeight="1" x14ac:dyDescent="0.25">
      <c r="A156" s="74" t="s">
        <v>1772</v>
      </c>
      <c r="B156" s="74" t="s">
        <v>1667</v>
      </c>
      <c r="C156" s="75" t="s">
        <v>2036</v>
      </c>
      <c r="D156" s="76"/>
      <c r="E156" s="75" t="s">
        <v>80</v>
      </c>
      <c r="F156" s="75">
        <v>15</v>
      </c>
      <c r="G156" s="75" t="s">
        <v>1765</v>
      </c>
      <c r="H156" s="80">
        <v>0.50980064234786204</v>
      </c>
      <c r="I156" s="75" t="s">
        <v>2016</v>
      </c>
      <c r="J156" s="80">
        <v>0.52892691487683596</v>
      </c>
      <c r="K156" s="75" t="s">
        <v>2016</v>
      </c>
      <c r="L156" s="81">
        <v>25.1210545294852</v>
      </c>
      <c r="M156" s="75" t="s">
        <v>2016</v>
      </c>
      <c r="N156" s="81">
        <v>19.042890992294399</v>
      </c>
      <c r="O156" s="75" t="s">
        <v>1241</v>
      </c>
      <c r="P156" s="75" t="s">
        <v>2011</v>
      </c>
      <c r="Q156" s="75" t="s">
        <v>2008</v>
      </c>
    </row>
    <row r="157" spans="1:17" ht="15" customHeight="1" x14ac:dyDescent="0.25">
      <c r="A157" s="74" t="s">
        <v>1777</v>
      </c>
      <c r="B157" s="74" t="s">
        <v>1281</v>
      </c>
      <c r="C157" s="75" t="s">
        <v>2021</v>
      </c>
      <c r="D157" s="75">
        <v>16</v>
      </c>
      <c r="E157" s="75" t="s">
        <v>1765</v>
      </c>
      <c r="F157" s="75">
        <v>42</v>
      </c>
      <c r="G157" s="75" t="s">
        <v>80</v>
      </c>
      <c r="H157" s="80">
        <v>0.63226113535821704</v>
      </c>
      <c r="I157" s="75" t="s">
        <v>1241</v>
      </c>
      <c r="J157" s="80">
        <v>0.63780978955201295</v>
      </c>
      <c r="K157" s="75" t="s">
        <v>1241</v>
      </c>
      <c r="L157" s="81">
        <v>2.94233048293871</v>
      </c>
      <c r="M157" s="75" t="s">
        <v>2020</v>
      </c>
      <c r="N157" s="81">
        <v>15.9164490696666</v>
      </c>
      <c r="O157" s="75" t="s">
        <v>1241</v>
      </c>
      <c r="P157" s="75" t="s">
        <v>2022</v>
      </c>
      <c r="Q157" s="75" t="s">
        <v>2008</v>
      </c>
    </row>
    <row r="158" spans="1:17" ht="15" customHeight="1" x14ac:dyDescent="0.25">
      <c r="A158" s="74" t="s">
        <v>1777</v>
      </c>
      <c r="B158" s="74" t="s">
        <v>1832</v>
      </c>
      <c r="C158" s="75" t="s">
        <v>2021</v>
      </c>
      <c r="D158" s="76"/>
      <c r="E158" s="75" t="s">
        <v>80</v>
      </c>
      <c r="F158" s="76"/>
      <c r="G158" s="75" t="s">
        <v>80</v>
      </c>
      <c r="H158" s="76"/>
      <c r="I158" s="75" t="s">
        <v>80</v>
      </c>
      <c r="J158" s="76"/>
      <c r="K158" s="75" t="s">
        <v>80</v>
      </c>
      <c r="L158" s="84"/>
      <c r="M158" s="75" t="s">
        <v>80</v>
      </c>
      <c r="N158" s="76"/>
      <c r="O158" s="75" t="s">
        <v>80</v>
      </c>
      <c r="P158" s="75" t="s">
        <v>80</v>
      </c>
      <c r="Q158" s="75" t="s">
        <v>80</v>
      </c>
    </row>
    <row r="159" spans="1:17" ht="15" customHeight="1" x14ac:dyDescent="0.25">
      <c r="A159" s="74" t="s">
        <v>1776</v>
      </c>
      <c r="B159" s="74" t="s">
        <v>1833</v>
      </c>
      <c r="C159" s="75" t="s">
        <v>80</v>
      </c>
      <c r="D159" s="76"/>
      <c r="E159" s="75" t="s">
        <v>80</v>
      </c>
      <c r="F159" s="76"/>
      <c r="G159" s="75" t="s">
        <v>80</v>
      </c>
      <c r="H159" s="76"/>
      <c r="I159" s="75" t="s">
        <v>80</v>
      </c>
      <c r="J159" s="76"/>
      <c r="K159" s="75" t="s">
        <v>80</v>
      </c>
      <c r="L159" s="84"/>
      <c r="M159" s="75" t="s">
        <v>80</v>
      </c>
      <c r="N159" s="76"/>
      <c r="O159" s="75" t="s">
        <v>80</v>
      </c>
      <c r="P159" s="75" t="s">
        <v>2031</v>
      </c>
      <c r="Q159" s="75" t="s">
        <v>2033</v>
      </c>
    </row>
    <row r="160" spans="1:17" ht="15" customHeight="1" x14ac:dyDescent="0.25">
      <c r="A160" s="74" t="s">
        <v>1767</v>
      </c>
      <c r="B160" s="74" t="s">
        <v>1472</v>
      </c>
      <c r="C160" s="75" t="s">
        <v>2006</v>
      </c>
      <c r="D160" s="75">
        <v>51</v>
      </c>
      <c r="E160" s="75" t="s">
        <v>80</v>
      </c>
      <c r="F160" s="75">
        <v>271</v>
      </c>
      <c r="G160" s="75" t="s">
        <v>80</v>
      </c>
      <c r="H160" s="80">
        <v>0.55104818653924803</v>
      </c>
      <c r="I160" s="75" t="s">
        <v>1241</v>
      </c>
      <c r="J160" s="80">
        <v>0.56043715014002504</v>
      </c>
      <c r="K160" s="75" t="s">
        <v>1241</v>
      </c>
      <c r="L160" s="81">
        <v>10.4086320992759</v>
      </c>
      <c r="M160" s="75" t="s">
        <v>1241</v>
      </c>
      <c r="N160" s="81">
        <v>19.5212735793211</v>
      </c>
      <c r="O160" s="75" t="s">
        <v>1241</v>
      </c>
      <c r="P160" s="75" t="s">
        <v>2031</v>
      </c>
      <c r="Q160" s="75" t="s">
        <v>2010</v>
      </c>
    </row>
    <row r="161" spans="1:17" ht="15" customHeight="1" x14ac:dyDescent="0.25">
      <c r="A161" s="74" t="s">
        <v>1767</v>
      </c>
      <c r="B161" s="74" t="s">
        <v>1561</v>
      </c>
      <c r="C161" s="75" t="s">
        <v>2006</v>
      </c>
      <c r="D161" s="75">
        <v>15</v>
      </c>
      <c r="E161" s="75" t="s">
        <v>1765</v>
      </c>
      <c r="F161" s="75">
        <v>111</v>
      </c>
      <c r="G161" s="75" t="s">
        <v>80</v>
      </c>
      <c r="H161" s="80">
        <v>0.49620295573152101</v>
      </c>
      <c r="I161" s="75" t="s">
        <v>2016</v>
      </c>
      <c r="J161" s="80">
        <v>0.50286216837275399</v>
      </c>
      <c r="K161" s="75" t="s">
        <v>2016</v>
      </c>
      <c r="L161" s="81">
        <v>15.594330089389199</v>
      </c>
      <c r="M161" s="75" t="s">
        <v>1241</v>
      </c>
      <c r="N161" s="81">
        <v>30.377081093833802</v>
      </c>
      <c r="O161" s="75" t="s">
        <v>2015</v>
      </c>
      <c r="P161" s="75" t="s">
        <v>2017</v>
      </c>
      <c r="Q161" s="75" t="s">
        <v>2019</v>
      </c>
    </row>
    <row r="162" spans="1:17" ht="15" customHeight="1" x14ac:dyDescent="0.25">
      <c r="A162" s="74" t="s">
        <v>1769</v>
      </c>
      <c r="B162" s="74" t="s">
        <v>1834</v>
      </c>
      <c r="C162" s="75" t="s">
        <v>80</v>
      </c>
      <c r="D162" s="76"/>
      <c r="E162" s="75" t="s">
        <v>80</v>
      </c>
      <c r="F162" s="76"/>
      <c r="G162" s="75" t="s">
        <v>80</v>
      </c>
      <c r="H162" s="76"/>
      <c r="I162" s="75" t="s">
        <v>80</v>
      </c>
      <c r="J162" s="76"/>
      <c r="K162" s="75" t="s">
        <v>80</v>
      </c>
      <c r="L162" s="84"/>
      <c r="M162" s="75" t="s">
        <v>80</v>
      </c>
      <c r="N162" s="76"/>
      <c r="O162" s="75" t="s">
        <v>80</v>
      </c>
      <c r="P162" s="75" t="s">
        <v>2026</v>
      </c>
      <c r="Q162" s="75" t="s">
        <v>2014</v>
      </c>
    </row>
    <row r="163" spans="1:17" ht="15" customHeight="1" x14ac:dyDescent="0.25">
      <c r="A163" s="74" t="s">
        <v>1767</v>
      </c>
      <c r="B163" s="74" t="s">
        <v>1396</v>
      </c>
      <c r="C163" s="75" t="s">
        <v>2006</v>
      </c>
      <c r="D163" s="76"/>
      <c r="E163" s="75" t="s">
        <v>80</v>
      </c>
      <c r="F163" s="75">
        <v>19</v>
      </c>
      <c r="G163" s="75" t="s">
        <v>1765</v>
      </c>
      <c r="H163" s="80">
        <v>0.54340567072159796</v>
      </c>
      <c r="I163" s="75" t="s">
        <v>2016</v>
      </c>
      <c r="J163" s="80">
        <v>0.541391342097021</v>
      </c>
      <c r="K163" s="75" t="s">
        <v>2016</v>
      </c>
      <c r="L163" s="81">
        <v>7.3409501272697399</v>
      </c>
      <c r="M163" s="75" t="s">
        <v>2009</v>
      </c>
      <c r="N163" s="81">
        <v>25.290874498077201</v>
      </c>
      <c r="O163" s="75" t="s">
        <v>2015</v>
      </c>
      <c r="P163" s="75" t="s">
        <v>2017</v>
      </c>
      <c r="Q163" s="75" t="s">
        <v>2008</v>
      </c>
    </row>
    <row r="164" spans="1:17" ht="15" customHeight="1" x14ac:dyDescent="0.25">
      <c r="A164" s="74" t="s">
        <v>1767</v>
      </c>
      <c r="B164" s="74" t="s">
        <v>1835</v>
      </c>
      <c r="C164" s="75" t="s">
        <v>2006</v>
      </c>
      <c r="D164" s="76"/>
      <c r="E164" s="75" t="s">
        <v>80</v>
      </c>
      <c r="F164" s="76"/>
      <c r="G164" s="75" t="s">
        <v>80</v>
      </c>
      <c r="H164" s="76"/>
      <c r="I164" s="75" t="s">
        <v>80</v>
      </c>
      <c r="J164" s="76"/>
      <c r="K164" s="75" t="s">
        <v>80</v>
      </c>
      <c r="L164" s="84"/>
      <c r="M164" s="75" t="s">
        <v>80</v>
      </c>
      <c r="N164" s="76"/>
      <c r="O164" s="75" t="s">
        <v>80</v>
      </c>
      <c r="P164" s="75" t="s">
        <v>2017</v>
      </c>
      <c r="Q164" s="75" t="s">
        <v>2008</v>
      </c>
    </row>
    <row r="165" spans="1:17" ht="15" customHeight="1" x14ac:dyDescent="0.25">
      <c r="A165" s="74" t="s">
        <v>1767</v>
      </c>
      <c r="B165" s="74" t="s">
        <v>1583</v>
      </c>
      <c r="C165" s="75" t="s">
        <v>2006</v>
      </c>
      <c r="D165" s="75">
        <v>156</v>
      </c>
      <c r="E165" s="75" t="s">
        <v>80</v>
      </c>
      <c r="F165" s="75">
        <v>434</v>
      </c>
      <c r="G165" s="75" t="s">
        <v>80</v>
      </c>
      <c r="H165" s="80">
        <v>0.56385601568032995</v>
      </c>
      <c r="I165" s="75" t="s">
        <v>1241</v>
      </c>
      <c r="J165" s="80">
        <v>0.57599265775189701</v>
      </c>
      <c r="K165" s="75" t="s">
        <v>1241</v>
      </c>
      <c r="L165" s="81">
        <v>16.6805307654401</v>
      </c>
      <c r="M165" s="75" t="s">
        <v>1241</v>
      </c>
      <c r="N165" s="81">
        <v>13.450556248184901</v>
      </c>
      <c r="O165" s="75" t="s">
        <v>1241</v>
      </c>
      <c r="P165" s="75" t="s">
        <v>2011</v>
      </c>
      <c r="Q165" s="75" t="s">
        <v>2040</v>
      </c>
    </row>
    <row r="166" spans="1:17" ht="15" customHeight="1" x14ac:dyDescent="0.25">
      <c r="A166" s="74" t="s">
        <v>1772</v>
      </c>
      <c r="B166" s="74" t="s">
        <v>1543</v>
      </c>
      <c r="C166" s="75" t="s">
        <v>2006</v>
      </c>
      <c r="D166" s="75">
        <v>93</v>
      </c>
      <c r="E166" s="75" t="s">
        <v>80</v>
      </c>
      <c r="F166" s="75">
        <v>216</v>
      </c>
      <c r="G166" s="75" t="s">
        <v>80</v>
      </c>
      <c r="H166" s="80">
        <v>0.580650049737652</v>
      </c>
      <c r="I166" s="75" t="s">
        <v>1241</v>
      </c>
      <c r="J166" s="80">
        <v>0.59751253660631498</v>
      </c>
      <c r="K166" s="75" t="s">
        <v>1241</v>
      </c>
      <c r="L166" s="81">
        <v>14.019713005626301</v>
      </c>
      <c r="M166" s="75" t="s">
        <v>1241</v>
      </c>
      <c r="N166" s="81">
        <v>13.6549939124268</v>
      </c>
      <c r="O166" s="75" t="s">
        <v>1241</v>
      </c>
      <c r="P166" s="75" t="s">
        <v>2031</v>
      </c>
      <c r="Q166" s="75" t="s">
        <v>2019</v>
      </c>
    </row>
    <row r="167" spans="1:17" ht="15" customHeight="1" x14ac:dyDescent="0.25">
      <c r="A167" s="74" t="s">
        <v>1822</v>
      </c>
      <c r="B167" s="74" t="s">
        <v>1698</v>
      </c>
      <c r="C167" s="75" t="s">
        <v>2036</v>
      </c>
      <c r="D167" s="75">
        <v>46</v>
      </c>
      <c r="E167" s="75" t="s">
        <v>80</v>
      </c>
      <c r="F167" s="75">
        <v>46</v>
      </c>
      <c r="G167" s="75" t="s">
        <v>80</v>
      </c>
      <c r="H167" s="80">
        <v>0.57758720342826497</v>
      </c>
      <c r="I167" s="75" t="s">
        <v>1241</v>
      </c>
      <c r="J167" s="80">
        <v>0.57360416201474196</v>
      </c>
      <c r="K167" s="75" t="s">
        <v>1241</v>
      </c>
      <c r="L167" s="81">
        <v>32.932663112435797</v>
      </c>
      <c r="M167" s="75" t="s">
        <v>2015</v>
      </c>
      <c r="N167" s="81">
        <v>3.0365502153834898</v>
      </c>
      <c r="O167" s="75" t="s">
        <v>2020</v>
      </c>
      <c r="P167" s="75" t="s">
        <v>2044</v>
      </c>
      <c r="Q167" s="75" t="s">
        <v>2051</v>
      </c>
    </row>
    <row r="168" spans="1:17" ht="15" customHeight="1" x14ac:dyDescent="0.25">
      <c r="A168" s="74" t="s">
        <v>1570</v>
      </c>
      <c r="B168" s="74" t="s">
        <v>1362</v>
      </c>
      <c r="C168" s="75" t="s">
        <v>2036</v>
      </c>
      <c r="D168" s="76"/>
      <c r="E168" s="75" t="s">
        <v>80</v>
      </c>
      <c r="F168" s="75">
        <v>41</v>
      </c>
      <c r="G168" s="75" t="s">
        <v>80</v>
      </c>
      <c r="H168" s="80">
        <v>0.47671623977358302</v>
      </c>
      <c r="I168" s="75" t="s">
        <v>2015</v>
      </c>
      <c r="J168" s="80">
        <v>0.49550769067490502</v>
      </c>
      <c r="K168" s="75" t="s">
        <v>2016</v>
      </c>
      <c r="L168" s="81">
        <v>5.9705100462038301</v>
      </c>
      <c r="M168" s="75" t="s">
        <v>2009</v>
      </c>
      <c r="N168" s="81">
        <v>31.5093720867165</v>
      </c>
      <c r="O168" s="75" t="s">
        <v>2015</v>
      </c>
      <c r="P168" s="75" t="s">
        <v>2044</v>
      </c>
      <c r="Q168" s="75" t="s">
        <v>2025</v>
      </c>
    </row>
    <row r="169" spans="1:17" ht="15" customHeight="1" x14ac:dyDescent="0.25">
      <c r="A169" s="74" t="s">
        <v>1767</v>
      </c>
      <c r="B169" s="74" t="s">
        <v>1836</v>
      </c>
      <c r="C169" s="75" t="s">
        <v>80</v>
      </c>
      <c r="D169" s="76"/>
      <c r="E169" s="75" t="s">
        <v>80</v>
      </c>
      <c r="F169" s="76"/>
      <c r="G169" s="75" t="s">
        <v>80</v>
      </c>
      <c r="H169" s="76"/>
      <c r="I169" s="75" t="s">
        <v>80</v>
      </c>
      <c r="J169" s="76"/>
      <c r="K169" s="75" t="s">
        <v>80</v>
      </c>
      <c r="L169" s="84"/>
      <c r="M169" s="75" t="s">
        <v>80</v>
      </c>
      <c r="N169" s="76"/>
      <c r="O169" s="75" t="s">
        <v>80</v>
      </c>
      <c r="P169" s="75" t="s">
        <v>2017</v>
      </c>
      <c r="Q169" s="75" t="s">
        <v>2014</v>
      </c>
    </row>
    <row r="170" spans="1:17" ht="15" customHeight="1" x14ac:dyDescent="0.25">
      <c r="A170" s="74" t="s">
        <v>1762</v>
      </c>
      <c r="B170" s="74" t="s">
        <v>1837</v>
      </c>
      <c r="C170" s="75" t="s">
        <v>80</v>
      </c>
      <c r="D170" s="76"/>
      <c r="E170" s="75" t="s">
        <v>80</v>
      </c>
      <c r="F170" s="76"/>
      <c r="G170" s="75" t="s">
        <v>80</v>
      </c>
      <c r="H170" s="76"/>
      <c r="I170" s="75" t="s">
        <v>80</v>
      </c>
      <c r="J170" s="76"/>
      <c r="K170" s="75" t="s">
        <v>80</v>
      </c>
      <c r="L170" s="84"/>
      <c r="M170" s="75" t="s">
        <v>80</v>
      </c>
      <c r="N170" s="76"/>
      <c r="O170" s="75" t="s">
        <v>80</v>
      </c>
      <c r="P170" s="75" t="s">
        <v>2022</v>
      </c>
      <c r="Q170" s="75" t="s">
        <v>2008</v>
      </c>
    </row>
    <row r="171" spans="1:17" ht="15" customHeight="1" x14ac:dyDescent="0.25">
      <c r="A171" s="74" t="s">
        <v>1762</v>
      </c>
      <c r="B171" s="74" t="s">
        <v>1838</v>
      </c>
      <c r="C171" s="75" t="s">
        <v>80</v>
      </c>
      <c r="D171" s="76"/>
      <c r="E171" s="75" t="s">
        <v>80</v>
      </c>
      <c r="F171" s="76"/>
      <c r="G171" s="75" t="s">
        <v>80</v>
      </c>
      <c r="H171" s="76"/>
      <c r="I171" s="75" t="s">
        <v>80</v>
      </c>
      <c r="J171" s="76"/>
      <c r="K171" s="75" t="s">
        <v>80</v>
      </c>
      <c r="L171" s="84"/>
      <c r="M171" s="75" t="s">
        <v>80</v>
      </c>
      <c r="N171" s="76"/>
      <c r="O171" s="75" t="s">
        <v>80</v>
      </c>
      <c r="P171" s="75" t="s">
        <v>2022</v>
      </c>
      <c r="Q171" s="75" t="s">
        <v>2025</v>
      </c>
    </row>
    <row r="172" spans="1:17" ht="15" customHeight="1" x14ac:dyDescent="0.25">
      <c r="A172" s="74" t="s">
        <v>1762</v>
      </c>
      <c r="B172" s="74" t="s">
        <v>1271</v>
      </c>
      <c r="C172" s="75" t="s">
        <v>2021</v>
      </c>
      <c r="D172" s="76"/>
      <c r="E172" s="75" t="s">
        <v>80</v>
      </c>
      <c r="F172" s="75">
        <v>53</v>
      </c>
      <c r="G172" s="75" t="s">
        <v>80</v>
      </c>
      <c r="H172" s="80">
        <v>0.66796003909444401</v>
      </c>
      <c r="I172" s="75" t="s">
        <v>2009</v>
      </c>
      <c r="J172" s="80">
        <v>0.70028825754839796</v>
      </c>
      <c r="K172" s="75" t="s">
        <v>2009</v>
      </c>
      <c r="L172" s="81">
        <v>2.6447389276429001</v>
      </c>
      <c r="M172" s="75" t="s">
        <v>2020</v>
      </c>
      <c r="N172" s="81">
        <v>14.059580306449901</v>
      </c>
      <c r="O172" s="75" t="s">
        <v>1241</v>
      </c>
      <c r="P172" s="75" t="s">
        <v>2011</v>
      </c>
      <c r="Q172" s="75" t="s">
        <v>5</v>
      </c>
    </row>
    <row r="173" spans="1:17" ht="15" customHeight="1" x14ac:dyDescent="0.25">
      <c r="A173" s="74" t="s">
        <v>1762</v>
      </c>
      <c r="B173" s="74" t="s">
        <v>1279</v>
      </c>
      <c r="C173" s="75" t="s">
        <v>2021</v>
      </c>
      <c r="D173" s="75">
        <v>58</v>
      </c>
      <c r="E173" s="75" t="s">
        <v>80</v>
      </c>
      <c r="F173" s="75">
        <v>185</v>
      </c>
      <c r="G173" s="75" t="s">
        <v>80</v>
      </c>
      <c r="H173" s="80">
        <v>0.68261919152254302</v>
      </c>
      <c r="I173" s="75" t="s">
        <v>2009</v>
      </c>
      <c r="J173" s="80">
        <v>0.70871881608410703</v>
      </c>
      <c r="K173" s="75" t="s">
        <v>2009</v>
      </c>
      <c r="L173" s="81">
        <v>2.86148165496716</v>
      </c>
      <c r="M173" s="75" t="s">
        <v>2020</v>
      </c>
      <c r="N173" s="81">
        <v>10.3697545814656</v>
      </c>
      <c r="O173" s="75" t="s">
        <v>1241</v>
      </c>
      <c r="P173" s="75" t="s">
        <v>80</v>
      </c>
      <c r="Q173" s="75" t="s">
        <v>80</v>
      </c>
    </row>
    <row r="174" spans="1:17" ht="15" customHeight="1" x14ac:dyDescent="0.25">
      <c r="A174" s="74" t="s">
        <v>1762</v>
      </c>
      <c r="B174" s="74" t="s">
        <v>1257</v>
      </c>
      <c r="C174" s="75" t="s">
        <v>2021</v>
      </c>
      <c r="D174" s="76"/>
      <c r="E174" s="75" t="s">
        <v>80</v>
      </c>
      <c r="F174" s="75">
        <v>48</v>
      </c>
      <c r="G174" s="75" t="s">
        <v>80</v>
      </c>
      <c r="H174" s="80">
        <v>0.67873081520405798</v>
      </c>
      <c r="I174" s="75" t="s">
        <v>2009</v>
      </c>
      <c r="J174" s="80">
        <v>0.69646316310874301</v>
      </c>
      <c r="K174" s="75" t="s">
        <v>2009</v>
      </c>
      <c r="L174" s="81">
        <v>1.75587047907994</v>
      </c>
      <c r="M174" s="75" t="s">
        <v>2020</v>
      </c>
      <c r="N174" s="81">
        <v>12.927027559754899</v>
      </c>
      <c r="O174" s="75" t="s">
        <v>1241</v>
      </c>
      <c r="P174" s="75" t="s">
        <v>2011</v>
      </c>
      <c r="Q174" s="75" t="s">
        <v>2043</v>
      </c>
    </row>
    <row r="175" spans="1:17" ht="15" customHeight="1" x14ac:dyDescent="0.25">
      <c r="A175" s="74" t="s">
        <v>1772</v>
      </c>
      <c r="B175" s="74" t="s">
        <v>1690</v>
      </c>
      <c r="C175" s="75" t="s">
        <v>2006</v>
      </c>
      <c r="D175" s="76"/>
      <c r="E175" s="75" t="s">
        <v>80</v>
      </c>
      <c r="F175" s="75">
        <v>13</v>
      </c>
      <c r="G175" s="75" t="s">
        <v>1765</v>
      </c>
      <c r="H175" s="80">
        <v>0.49743035477333802</v>
      </c>
      <c r="I175" s="75" t="s">
        <v>2016</v>
      </c>
      <c r="J175" s="80">
        <v>0.54501739447994901</v>
      </c>
      <c r="K175" s="75" t="s">
        <v>1241</v>
      </c>
      <c r="L175" s="81">
        <v>30.389276007365201</v>
      </c>
      <c r="M175" s="75" t="s">
        <v>2015</v>
      </c>
      <c r="N175" s="81">
        <v>14.845048513691401</v>
      </c>
      <c r="O175" s="75" t="s">
        <v>1241</v>
      </c>
      <c r="P175" s="75" t="s">
        <v>2031</v>
      </c>
      <c r="Q175" s="75" t="s">
        <v>2008</v>
      </c>
    </row>
    <row r="176" spans="1:17" ht="15" customHeight="1" x14ac:dyDescent="0.25">
      <c r="A176" s="74" t="s">
        <v>1776</v>
      </c>
      <c r="B176" s="74" t="s">
        <v>1839</v>
      </c>
      <c r="C176" s="75" t="s">
        <v>80</v>
      </c>
      <c r="D176" s="76"/>
      <c r="E176" s="75" t="s">
        <v>80</v>
      </c>
      <c r="F176" s="76"/>
      <c r="G176" s="75" t="s">
        <v>80</v>
      </c>
      <c r="H176" s="76"/>
      <c r="I176" s="75" t="s">
        <v>80</v>
      </c>
      <c r="J176" s="76"/>
      <c r="K176" s="75" t="s">
        <v>80</v>
      </c>
      <c r="L176" s="84"/>
      <c r="M176" s="75" t="s">
        <v>80</v>
      </c>
      <c r="N176" s="76"/>
      <c r="O176" s="75" t="s">
        <v>80</v>
      </c>
      <c r="P176" s="75" t="s">
        <v>2011</v>
      </c>
      <c r="Q176" s="75" t="s">
        <v>1</v>
      </c>
    </row>
    <row r="177" spans="1:17" ht="15" customHeight="1" x14ac:dyDescent="0.25">
      <c r="A177" s="74" t="s">
        <v>1794</v>
      </c>
      <c r="B177" s="74" t="s">
        <v>1696</v>
      </c>
      <c r="C177" s="75" t="s">
        <v>2036</v>
      </c>
      <c r="D177" s="75">
        <v>20</v>
      </c>
      <c r="E177" s="75" t="s">
        <v>1763</v>
      </c>
      <c r="F177" s="75">
        <v>14</v>
      </c>
      <c r="G177" s="75" t="s">
        <v>1765</v>
      </c>
      <c r="H177" s="80">
        <v>0.472889651661554</v>
      </c>
      <c r="I177" s="75" t="s">
        <v>2015</v>
      </c>
      <c r="J177" s="80">
        <v>0.49774425966235702</v>
      </c>
      <c r="K177" s="75" t="s">
        <v>2016</v>
      </c>
      <c r="L177" s="81">
        <v>32.371306922463397</v>
      </c>
      <c r="M177" s="75" t="s">
        <v>2015</v>
      </c>
      <c r="N177" s="81">
        <v>18.004950826959401</v>
      </c>
      <c r="O177" s="75" t="s">
        <v>1241</v>
      </c>
      <c r="P177" s="75" t="s">
        <v>2007</v>
      </c>
      <c r="Q177" s="75" t="s">
        <v>2047</v>
      </c>
    </row>
    <row r="178" spans="1:17" ht="15" customHeight="1" x14ac:dyDescent="0.25">
      <c r="A178" s="74" t="s">
        <v>1794</v>
      </c>
      <c r="B178" s="74" t="s">
        <v>1840</v>
      </c>
      <c r="C178" s="75" t="s">
        <v>2036</v>
      </c>
      <c r="D178" s="76"/>
      <c r="E178" s="75" t="s">
        <v>80</v>
      </c>
      <c r="F178" s="76"/>
      <c r="G178" s="75" t="s">
        <v>80</v>
      </c>
      <c r="H178" s="76"/>
      <c r="I178" s="75" t="s">
        <v>80</v>
      </c>
      <c r="J178" s="76"/>
      <c r="K178" s="75" t="s">
        <v>80</v>
      </c>
      <c r="L178" s="84"/>
      <c r="M178" s="75" t="s">
        <v>80</v>
      </c>
      <c r="N178" s="76"/>
      <c r="O178" s="75" t="s">
        <v>80</v>
      </c>
      <c r="P178" s="75" t="s">
        <v>2007</v>
      </c>
      <c r="Q178" s="75" t="s">
        <v>2033</v>
      </c>
    </row>
    <row r="179" spans="1:17" ht="15" customHeight="1" x14ac:dyDescent="0.25">
      <c r="A179" s="74" t="s">
        <v>1794</v>
      </c>
      <c r="B179" s="74" t="s">
        <v>1691</v>
      </c>
      <c r="C179" s="75" t="s">
        <v>2036</v>
      </c>
      <c r="D179" s="75">
        <v>25</v>
      </c>
      <c r="E179" s="75" t="s">
        <v>1763</v>
      </c>
      <c r="F179" s="75">
        <v>36</v>
      </c>
      <c r="G179" s="75" t="s">
        <v>80</v>
      </c>
      <c r="H179" s="80">
        <v>0.49097313831547901</v>
      </c>
      <c r="I179" s="75" t="s">
        <v>2015</v>
      </c>
      <c r="J179" s="80">
        <v>0.48205250589645399</v>
      </c>
      <c r="K179" s="75" t="s">
        <v>2015</v>
      </c>
      <c r="L179" s="81">
        <v>30.398208590830802</v>
      </c>
      <c r="M179" s="75" t="s">
        <v>2015</v>
      </c>
      <c r="N179" s="81">
        <v>15.997581989757499</v>
      </c>
      <c r="O179" s="75" t="s">
        <v>1241</v>
      </c>
      <c r="P179" s="75" t="s">
        <v>2007</v>
      </c>
      <c r="Q179" s="75" t="s">
        <v>2047</v>
      </c>
    </row>
    <row r="180" spans="1:17" ht="15" customHeight="1" x14ac:dyDescent="0.25">
      <c r="A180" s="74" t="s">
        <v>1776</v>
      </c>
      <c r="B180" s="74" t="s">
        <v>1841</v>
      </c>
      <c r="C180" s="75" t="s">
        <v>80</v>
      </c>
      <c r="D180" s="76"/>
      <c r="E180" s="75" t="s">
        <v>80</v>
      </c>
      <c r="F180" s="76"/>
      <c r="G180" s="75" t="s">
        <v>80</v>
      </c>
      <c r="H180" s="76"/>
      <c r="I180" s="75" t="s">
        <v>80</v>
      </c>
      <c r="J180" s="76"/>
      <c r="K180" s="75" t="s">
        <v>80</v>
      </c>
      <c r="L180" s="84"/>
      <c r="M180" s="75" t="s">
        <v>80</v>
      </c>
      <c r="N180" s="76"/>
      <c r="O180" s="75" t="s">
        <v>80</v>
      </c>
      <c r="P180" s="75" t="s">
        <v>80</v>
      </c>
      <c r="Q180" s="75" t="s">
        <v>80</v>
      </c>
    </row>
    <row r="181" spans="1:17" ht="15" customHeight="1" x14ac:dyDescent="0.25">
      <c r="A181" s="74" t="s">
        <v>1570</v>
      </c>
      <c r="B181" s="74" t="s">
        <v>1519</v>
      </c>
      <c r="C181" s="75" t="s">
        <v>2006</v>
      </c>
      <c r="D181" s="75">
        <v>18</v>
      </c>
      <c r="E181" s="75" t="s">
        <v>1765</v>
      </c>
      <c r="F181" s="75">
        <v>41</v>
      </c>
      <c r="G181" s="75" t="s">
        <v>80</v>
      </c>
      <c r="H181" s="80">
        <v>0.53006436153567105</v>
      </c>
      <c r="I181" s="75" t="s">
        <v>2016</v>
      </c>
      <c r="J181" s="80">
        <v>0.54803021720440404</v>
      </c>
      <c r="K181" s="75" t="s">
        <v>1241</v>
      </c>
      <c r="L181" s="81">
        <v>12.7382955929526</v>
      </c>
      <c r="M181" s="75" t="s">
        <v>1241</v>
      </c>
      <c r="N181" s="81">
        <v>20.011693527099101</v>
      </c>
      <c r="O181" s="75" t="s">
        <v>2016</v>
      </c>
      <c r="P181" s="75" t="s">
        <v>2031</v>
      </c>
      <c r="Q181" s="75" t="s">
        <v>2052</v>
      </c>
    </row>
    <row r="182" spans="1:17" ht="15" customHeight="1" x14ac:dyDescent="0.25">
      <c r="A182" s="74" t="s">
        <v>1570</v>
      </c>
      <c r="B182" s="74" t="s">
        <v>1842</v>
      </c>
      <c r="C182" s="75" t="s">
        <v>80</v>
      </c>
      <c r="D182" s="76"/>
      <c r="E182" s="75" t="s">
        <v>80</v>
      </c>
      <c r="F182" s="76"/>
      <c r="G182" s="75" t="s">
        <v>80</v>
      </c>
      <c r="H182" s="76"/>
      <c r="I182" s="75" t="s">
        <v>80</v>
      </c>
      <c r="J182" s="76"/>
      <c r="K182" s="75" t="s">
        <v>80</v>
      </c>
      <c r="L182" s="84"/>
      <c r="M182" s="75" t="s">
        <v>80</v>
      </c>
      <c r="N182" s="76"/>
      <c r="O182" s="75" t="s">
        <v>80</v>
      </c>
      <c r="P182" s="75" t="s">
        <v>2011</v>
      </c>
      <c r="Q182" s="75" t="s">
        <v>2029</v>
      </c>
    </row>
    <row r="183" spans="1:17" ht="15" customHeight="1" x14ac:dyDescent="0.25">
      <c r="A183" s="74" t="s">
        <v>1570</v>
      </c>
      <c r="B183" s="74" t="s">
        <v>1610</v>
      </c>
      <c r="C183" s="75" t="s">
        <v>2036</v>
      </c>
      <c r="D183" s="76"/>
      <c r="E183" s="75" t="s">
        <v>80</v>
      </c>
      <c r="F183" s="75">
        <v>20</v>
      </c>
      <c r="G183" s="75" t="s">
        <v>80</v>
      </c>
      <c r="H183" s="80">
        <v>0.48591990571615601</v>
      </c>
      <c r="I183" s="75" t="s">
        <v>2015</v>
      </c>
      <c r="J183" s="80">
        <v>0.50682316012176098</v>
      </c>
      <c r="K183" s="75" t="s">
        <v>2016</v>
      </c>
      <c r="L183" s="81">
        <v>18.4579459800431</v>
      </c>
      <c r="M183" s="75" t="s">
        <v>1241</v>
      </c>
      <c r="N183" s="81">
        <v>26.2973570102642</v>
      </c>
      <c r="O183" s="75" t="s">
        <v>2015</v>
      </c>
      <c r="P183" s="75" t="s">
        <v>2007</v>
      </c>
      <c r="Q183" s="75" t="s">
        <v>2053</v>
      </c>
    </row>
    <row r="184" spans="1:17" ht="15" customHeight="1" x14ac:dyDescent="0.25">
      <c r="A184" s="74" t="s">
        <v>1570</v>
      </c>
      <c r="B184" s="74" t="s">
        <v>1438</v>
      </c>
      <c r="C184" s="75" t="s">
        <v>2006</v>
      </c>
      <c r="D184" s="76"/>
      <c r="E184" s="75" t="s">
        <v>80</v>
      </c>
      <c r="F184" s="75">
        <v>10</v>
      </c>
      <c r="G184" s="75" t="s">
        <v>1765</v>
      </c>
      <c r="H184" s="80">
        <v>0.68975919960568499</v>
      </c>
      <c r="I184" s="75" t="s">
        <v>2009</v>
      </c>
      <c r="J184" s="80">
        <v>0.67636382307860599</v>
      </c>
      <c r="K184" s="75" t="s">
        <v>2009</v>
      </c>
      <c r="L184" s="81">
        <v>9.0605849868089692</v>
      </c>
      <c r="M184" s="75" t="s">
        <v>2009</v>
      </c>
      <c r="N184" s="81">
        <v>3.2075596870762801</v>
      </c>
      <c r="O184" s="75" t="s">
        <v>2020</v>
      </c>
      <c r="P184" s="75" t="s">
        <v>2011</v>
      </c>
      <c r="Q184" s="75" t="s">
        <v>2014</v>
      </c>
    </row>
    <row r="185" spans="1:17" ht="15" customHeight="1" x14ac:dyDescent="0.25">
      <c r="A185" s="74" t="s">
        <v>1762</v>
      </c>
      <c r="B185" s="74" t="s">
        <v>1280</v>
      </c>
      <c r="C185" s="75" t="s">
        <v>2021</v>
      </c>
      <c r="D185" s="75">
        <v>52</v>
      </c>
      <c r="E185" s="75" t="s">
        <v>80</v>
      </c>
      <c r="F185" s="75">
        <v>156</v>
      </c>
      <c r="G185" s="75" t="s">
        <v>80</v>
      </c>
      <c r="H185" s="80">
        <v>0.68474155894452604</v>
      </c>
      <c r="I185" s="75" t="s">
        <v>2009</v>
      </c>
      <c r="J185" s="80">
        <v>0.70913359496599904</v>
      </c>
      <c r="K185" s="75" t="s">
        <v>2009</v>
      </c>
      <c r="L185" s="81">
        <v>2.8796702626989399</v>
      </c>
      <c r="M185" s="75" t="s">
        <v>2020</v>
      </c>
      <c r="N185" s="81">
        <v>9.6558294999739402</v>
      </c>
      <c r="O185" s="75" t="s">
        <v>2009</v>
      </c>
      <c r="P185" s="75" t="s">
        <v>2028</v>
      </c>
      <c r="Q185" s="75" t="s">
        <v>2025</v>
      </c>
    </row>
    <row r="186" spans="1:17" ht="15" customHeight="1" x14ac:dyDescent="0.25">
      <c r="A186" s="74" t="s">
        <v>1762</v>
      </c>
      <c r="B186" s="74" t="s">
        <v>1282</v>
      </c>
      <c r="C186" s="75" t="s">
        <v>2021</v>
      </c>
      <c r="D186" s="76"/>
      <c r="E186" s="75" t="s">
        <v>80</v>
      </c>
      <c r="F186" s="75">
        <v>47</v>
      </c>
      <c r="G186" s="75" t="s">
        <v>80</v>
      </c>
      <c r="H186" s="80">
        <v>0.70430712920500504</v>
      </c>
      <c r="I186" s="75" t="s">
        <v>2009</v>
      </c>
      <c r="J186" s="80">
        <v>0.731207789222451</v>
      </c>
      <c r="K186" s="75" t="s">
        <v>2009</v>
      </c>
      <c r="L186" s="81">
        <v>2.9927273163964601</v>
      </c>
      <c r="M186" s="75" t="s">
        <v>2020</v>
      </c>
      <c r="N186" s="81">
        <v>7.1546449560185899</v>
      </c>
      <c r="O186" s="75" t="s">
        <v>2009</v>
      </c>
      <c r="P186" s="75" t="s">
        <v>2022</v>
      </c>
      <c r="Q186" s="75" t="s">
        <v>2008</v>
      </c>
    </row>
    <row r="187" spans="1:17" ht="15" customHeight="1" x14ac:dyDescent="0.25">
      <c r="A187" s="74" t="s">
        <v>1762</v>
      </c>
      <c r="B187" s="74" t="s">
        <v>1843</v>
      </c>
      <c r="C187" s="75" t="s">
        <v>80</v>
      </c>
      <c r="D187" s="76"/>
      <c r="E187" s="75" t="s">
        <v>80</v>
      </c>
      <c r="F187" s="76"/>
      <c r="G187" s="75" t="s">
        <v>80</v>
      </c>
      <c r="H187" s="76"/>
      <c r="I187" s="75" t="s">
        <v>80</v>
      </c>
      <c r="J187" s="76"/>
      <c r="K187" s="75" t="s">
        <v>80</v>
      </c>
      <c r="L187" s="84"/>
      <c r="M187" s="75" t="s">
        <v>80</v>
      </c>
      <c r="N187" s="76"/>
      <c r="O187" s="75" t="s">
        <v>80</v>
      </c>
      <c r="P187" s="75" t="s">
        <v>2031</v>
      </c>
      <c r="Q187" s="75" t="s">
        <v>2024</v>
      </c>
    </row>
    <row r="188" spans="1:17" ht="15" customHeight="1" x14ac:dyDescent="0.25">
      <c r="A188" s="74" t="s">
        <v>1791</v>
      </c>
      <c r="B188" s="74" t="s">
        <v>1844</v>
      </c>
      <c r="C188" s="75" t="s">
        <v>80</v>
      </c>
      <c r="D188" s="76"/>
      <c r="E188" s="75" t="s">
        <v>80</v>
      </c>
      <c r="F188" s="76"/>
      <c r="G188" s="75" t="s">
        <v>80</v>
      </c>
      <c r="H188" s="76"/>
      <c r="I188" s="75" t="s">
        <v>80</v>
      </c>
      <c r="J188" s="76"/>
      <c r="K188" s="75" t="s">
        <v>80</v>
      </c>
      <c r="L188" s="84"/>
      <c r="M188" s="75" t="s">
        <v>80</v>
      </c>
      <c r="N188" s="76"/>
      <c r="O188" s="75" t="s">
        <v>80</v>
      </c>
      <c r="P188" s="75" t="s">
        <v>80</v>
      </c>
      <c r="Q188" s="75" t="s">
        <v>80</v>
      </c>
    </row>
    <row r="189" spans="1:17" ht="15" customHeight="1" x14ac:dyDescent="0.25">
      <c r="A189" s="74" t="s">
        <v>1784</v>
      </c>
      <c r="B189" s="74" t="s">
        <v>1383</v>
      </c>
      <c r="C189" s="75" t="s">
        <v>2006</v>
      </c>
      <c r="D189" s="75">
        <v>32</v>
      </c>
      <c r="E189" s="75" t="s">
        <v>80</v>
      </c>
      <c r="F189" s="75">
        <v>123</v>
      </c>
      <c r="G189" s="75" t="s">
        <v>80</v>
      </c>
      <c r="H189" s="80">
        <v>0.54751929306324898</v>
      </c>
      <c r="I189" s="75" t="s">
        <v>1241</v>
      </c>
      <c r="J189" s="80">
        <v>0.55739125807529499</v>
      </c>
      <c r="K189" s="75" t="s">
        <v>1241</v>
      </c>
      <c r="L189" s="81">
        <v>6.9197787975466003</v>
      </c>
      <c r="M189" s="75" t="s">
        <v>2009</v>
      </c>
      <c r="N189" s="81">
        <v>21.372138716768202</v>
      </c>
      <c r="O189" s="75" t="s">
        <v>2016</v>
      </c>
      <c r="P189" s="75" t="s">
        <v>2031</v>
      </c>
      <c r="Q189" s="75" t="s">
        <v>2008</v>
      </c>
    </row>
    <row r="190" spans="1:17" ht="15" customHeight="1" x14ac:dyDescent="0.25">
      <c r="A190" s="74" t="s">
        <v>1784</v>
      </c>
      <c r="B190" s="74" t="s">
        <v>1375</v>
      </c>
      <c r="C190" s="75" t="s">
        <v>2006</v>
      </c>
      <c r="D190" s="76"/>
      <c r="E190" s="75" t="s">
        <v>80</v>
      </c>
      <c r="F190" s="75">
        <v>17</v>
      </c>
      <c r="G190" s="75" t="s">
        <v>1765</v>
      </c>
      <c r="H190" s="80">
        <v>0.49091613750238999</v>
      </c>
      <c r="I190" s="75" t="s">
        <v>2015</v>
      </c>
      <c r="J190" s="80">
        <v>0.50393269519568995</v>
      </c>
      <c r="K190" s="75" t="s">
        <v>2016</v>
      </c>
      <c r="L190" s="81">
        <v>6.6835330232663601</v>
      </c>
      <c r="M190" s="75" t="s">
        <v>2009</v>
      </c>
      <c r="N190" s="81">
        <v>30.5806587986201</v>
      </c>
      <c r="O190" s="75" t="s">
        <v>2015</v>
      </c>
      <c r="P190" s="75" t="s">
        <v>2031</v>
      </c>
      <c r="Q190" s="75" t="s">
        <v>2034</v>
      </c>
    </row>
    <row r="191" spans="1:17" ht="15" customHeight="1" x14ac:dyDescent="0.25">
      <c r="A191" s="74" t="s">
        <v>1772</v>
      </c>
      <c r="B191" s="74" t="s">
        <v>1845</v>
      </c>
      <c r="C191" s="75" t="s">
        <v>80</v>
      </c>
      <c r="D191" s="76"/>
      <c r="E191" s="75" t="s">
        <v>80</v>
      </c>
      <c r="F191" s="76"/>
      <c r="G191" s="75" t="s">
        <v>80</v>
      </c>
      <c r="H191" s="76"/>
      <c r="I191" s="75" t="s">
        <v>80</v>
      </c>
      <c r="J191" s="76"/>
      <c r="K191" s="75" t="s">
        <v>80</v>
      </c>
      <c r="L191" s="84"/>
      <c r="M191" s="75" t="s">
        <v>80</v>
      </c>
      <c r="N191" s="76"/>
      <c r="O191" s="75" t="s">
        <v>80</v>
      </c>
      <c r="P191" s="75" t="s">
        <v>2031</v>
      </c>
      <c r="Q191" s="75" t="s">
        <v>2025</v>
      </c>
    </row>
    <row r="192" spans="1:17" ht="15" customHeight="1" x14ac:dyDescent="0.25">
      <c r="A192" s="74" t="s">
        <v>1777</v>
      </c>
      <c r="B192" s="74" t="s">
        <v>1846</v>
      </c>
      <c r="C192" s="75" t="s">
        <v>80</v>
      </c>
      <c r="D192" s="76"/>
      <c r="E192" s="75" t="s">
        <v>80</v>
      </c>
      <c r="F192" s="76"/>
      <c r="G192" s="75" t="s">
        <v>80</v>
      </c>
      <c r="H192" s="76"/>
      <c r="I192" s="75" t="s">
        <v>80</v>
      </c>
      <c r="J192" s="76"/>
      <c r="K192" s="75" t="s">
        <v>80</v>
      </c>
      <c r="L192" s="84"/>
      <c r="M192" s="75" t="s">
        <v>80</v>
      </c>
      <c r="N192" s="76"/>
      <c r="O192" s="75" t="s">
        <v>80</v>
      </c>
      <c r="P192" s="75" t="s">
        <v>80</v>
      </c>
      <c r="Q192" s="75" t="s">
        <v>80</v>
      </c>
    </row>
    <row r="193" spans="1:17" ht="15" customHeight="1" x14ac:dyDescent="0.25">
      <c r="A193" s="74" t="s">
        <v>1785</v>
      </c>
      <c r="B193" s="74" t="s">
        <v>1658</v>
      </c>
      <c r="C193" s="75" t="s">
        <v>2036</v>
      </c>
      <c r="D193" s="75">
        <v>99</v>
      </c>
      <c r="E193" s="75" t="s">
        <v>80</v>
      </c>
      <c r="F193" s="75">
        <v>230</v>
      </c>
      <c r="G193" s="75" t="s">
        <v>80</v>
      </c>
      <c r="H193" s="80">
        <v>0.51306447099702701</v>
      </c>
      <c r="I193" s="75" t="s">
        <v>2016</v>
      </c>
      <c r="J193" s="80">
        <v>0.490438137380035</v>
      </c>
      <c r="K193" s="75" t="s">
        <v>2015</v>
      </c>
      <c r="L193" s="81">
        <v>24.657021094702699</v>
      </c>
      <c r="M193" s="75" t="s">
        <v>2016</v>
      </c>
      <c r="N193" s="81">
        <v>15.350812132158699</v>
      </c>
      <c r="O193" s="75" t="s">
        <v>1241</v>
      </c>
      <c r="P193" s="75" t="s">
        <v>2031</v>
      </c>
      <c r="Q193" s="75" t="s">
        <v>2008</v>
      </c>
    </row>
    <row r="194" spans="1:17" ht="15" customHeight="1" x14ac:dyDescent="0.25">
      <c r="A194" s="74" t="s">
        <v>1784</v>
      </c>
      <c r="B194" s="74" t="s">
        <v>1784</v>
      </c>
      <c r="C194" s="75" t="s">
        <v>80</v>
      </c>
      <c r="D194" s="76"/>
      <c r="E194" s="75" t="s">
        <v>80</v>
      </c>
      <c r="F194" s="76"/>
      <c r="G194" s="75" t="s">
        <v>80</v>
      </c>
      <c r="H194" s="76"/>
      <c r="I194" s="75" t="s">
        <v>80</v>
      </c>
      <c r="J194" s="76"/>
      <c r="K194" s="75" t="s">
        <v>80</v>
      </c>
      <c r="L194" s="84"/>
      <c r="M194" s="75" t="s">
        <v>80</v>
      </c>
      <c r="N194" s="76"/>
      <c r="O194" s="75" t="s">
        <v>80</v>
      </c>
      <c r="P194" s="75" t="s">
        <v>80</v>
      </c>
      <c r="Q194" s="75" t="s">
        <v>80</v>
      </c>
    </row>
    <row r="195" spans="1:17" ht="15" customHeight="1" x14ac:dyDescent="0.25">
      <c r="A195" s="74" t="s">
        <v>1799</v>
      </c>
      <c r="B195" s="74" t="s">
        <v>1847</v>
      </c>
      <c r="C195" s="75" t="s">
        <v>80</v>
      </c>
      <c r="D195" s="76"/>
      <c r="E195" s="75" t="s">
        <v>80</v>
      </c>
      <c r="F195" s="76"/>
      <c r="G195" s="75" t="s">
        <v>80</v>
      </c>
      <c r="H195" s="76"/>
      <c r="I195" s="75" t="s">
        <v>80</v>
      </c>
      <c r="J195" s="76"/>
      <c r="K195" s="75" t="s">
        <v>80</v>
      </c>
      <c r="L195" s="84"/>
      <c r="M195" s="75" t="s">
        <v>80</v>
      </c>
      <c r="N195" s="76"/>
      <c r="O195" s="75" t="s">
        <v>80</v>
      </c>
      <c r="P195" s="75" t="s">
        <v>80</v>
      </c>
      <c r="Q195" s="75" t="s">
        <v>80</v>
      </c>
    </row>
    <row r="196" spans="1:17" ht="15" customHeight="1" x14ac:dyDescent="0.25">
      <c r="A196" s="74" t="s">
        <v>1794</v>
      </c>
      <c r="B196" s="74" t="s">
        <v>1645</v>
      </c>
      <c r="C196" s="75" t="s">
        <v>2036</v>
      </c>
      <c r="D196" s="75">
        <v>25</v>
      </c>
      <c r="E196" s="75" t="s">
        <v>1763</v>
      </c>
      <c r="F196" s="75">
        <v>56</v>
      </c>
      <c r="G196" s="75" t="s">
        <v>80</v>
      </c>
      <c r="H196" s="80">
        <v>0.51475613463969205</v>
      </c>
      <c r="I196" s="75" t="s">
        <v>2016</v>
      </c>
      <c r="J196" s="80">
        <v>0.50287487761801297</v>
      </c>
      <c r="K196" s="75" t="s">
        <v>2016</v>
      </c>
      <c r="L196" s="81">
        <v>22.419291532579798</v>
      </c>
      <c r="M196" s="75" t="s">
        <v>2016</v>
      </c>
      <c r="N196" s="81">
        <v>17.481339115653899</v>
      </c>
      <c r="O196" s="75" t="s">
        <v>1241</v>
      </c>
      <c r="P196" s="75" t="s">
        <v>2007</v>
      </c>
      <c r="Q196" s="75" t="s">
        <v>2019</v>
      </c>
    </row>
    <row r="197" spans="1:17" ht="15" customHeight="1" x14ac:dyDescent="0.25">
      <c r="A197" s="74" t="s">
        <v>1777</v>
      </c>
      <c r="B197" s="74" t="s">
        <v>1516</v>
      </c>
      <c r="C197" s="75" t="s">
        <v>2006</v>
      </c>
      <c r="D197" s="76"/>
      <c r="E197" s="75" t="s">
        <v>80</v>
      </c>
      <c r="F197" s="75">
        <v>11</v>
      </c>
      <c r="G197" s="75" t="s">
        <v>1765</v>
      </c>
      <c r="H197" s="80">
        <v>0.60384567398702305</v>
      </c>
      <c r="I197" s="75" t="s">
        <v>1241</v>
      </c>
      <c r="J197" s="80">
        <v>0.59764784822807404</v>
      </c>
      <c r="K197" s="75" t="s">
        <v>1241</v>
      </c>
      <c r="L197" s="81">
        <v>12.5493669235289</v>
      </c>
      <c r="M197" s="75" t="s">
        <v>1241</v>
      </c>
      <c r="N197" s="81">
        <v>12.8127752684826</v>
      </c>
      <c r="O197" s="75" t="s">
        <v>1241</v>
      </c>
      <c r="P197" s="75" t="s">
        <v>2022</v>
      </c>
      <c r="Q197" s="75" t="s">
        <v>2008</v>
      </c>
    </row>
    <row r="198" spans="1:17" ht="15" customHeight="1" x14ac:dyDescent="0.25">
      <c r="A198" s="74" t="s">
        <v>1777</v>
      </c>
      <c r="B198" s="74" t="s">
        <v>1480</v>
      </c>
      <c r="C198" s="75" t="s">
        <v>2006</v>
      </c>
      <c r="D198" s="75">
        <v>10</v>
      </c>
      <c r="E198" s="75" t="s">
        <v>1765</v>
      </c>
      <c r="F198" s="75">
        <v>16</v>
      </c>
      <c r="G198" s="75" t="s">
        <v>1765</v>
      </c>
      <c r="H198" s="80">
        <v>0.60786586071155402</v>
      </c>
      <c r="I198" s="75" t="s">
        <v>1241</v>
      </c>
      <c r="J198" s="80">
        <v>0.61194676627592104</v>
      </c>
      <c r="K198" s="75" t="s">
        <v>1241</v>
      </c>
      <c r="L198" s="81">
        <v>11.0453273009655</v>
      </c>
      <c r="M198" s="75" t="s">
        <v>1241</v>
      </c>
      <c r="N198" s="81">
        <v>13.1906548764733</v>
      </c>
      <c r="O198" s="75" t="s">
        <v>1241</v>
      </c>
      <c r="P198" s="75" t="s">
        <v>2022</v>
      </c>
      <c r="Q198" s="75" t="s">
        <v>2040</v>
      </c>
    </row>
    <row r="199" spans="1:17" ht="15" customHeight="1" x14ac:dyDescent="0.25">
      <c r="A199" s="74" t="s">
        <v>1777</v>
      </c>
      <c r="B199" s="74" t="s">
        <v>1848</v>
      </c>
      <c r="C199" s="75" t="s">
        <v>80</v>
      </c>
      <c r="D199" s="76"/>
      <c r="E199" s="75" t="s">
        <v>80</v>
      </c>
      <c r="F199" s="76"/>
      <c r="G199" s="75" t="s">
        <v>80</v>
      </c>
      <c r="H199" s="76"/>
      <c r="I199" s="75" t="s">
        <v>80</v>
      </c>
      <c r="J199" s="76"/>
      <c r="K199" s="75" t="s">
        <v>80</v>
      </c>
      <c r="L199" s="84"/>
      <c r="M199" s="75" t="s">
        <v>80</v>
      </c>
      <c r="N199" s="76"/>
      <c r="O199" s="75" t="s">
        <v>80</v>
      </c>
      <c r="P199" s="75" t="s">
        <v>80</v>
      </c>
      <c r="Q199" s="75" t="s">
        <v>80</v>
      </c>
    </row>
    <row r="200" spans="1:17" ht="15" customHeight="1" x14ac:dyDescent="0.25">
      <c r="A200" s="74" t="s">
        <v>1570</v>
      </c>
      <c r="B200" s="74" t="s">
        <v>1486</v>
      </c>
      <c r="C200" s="75" t="s">
        <v>2036</v>
      </c>
      <c r="D200" s="76"/>
      <c r="E200" s="75" t="s">
        <v>80</v>
      </c>
      <c r="F200" s="75">
        <v>32</v>
      </c>
      <c r="G200" s="75" t="s">
        <v>80</v>
      </c>
      <c r="H200" s="80">
        <v>0.56784159637879095</v>
      </c>
      <c r="I200" s="75" t="s">
        <v>1241</v>
      </c>
      <c r="J200" s="80">
        <v>0.52261267931690203</v>
      </c>
      <c r="K200" s="75" t="s">
        <v>2016</v>
      </c>
      <c r="L200" s="81">
        <v>11.162093548030599</v>
      </c>
      <c r="M200" s="75" t="s">
        <v>1241</v>
      </c>
      <c r="N200" s="81">
        <v>16.558014926793199</v>
      </c>
      <c r="O200" s="75" t="s">
        <v>1241</v>
      </c>
      <c r="P200" s="75" t="s">
        <v>2044</v>
      </c>
      <c r="Q200" s="75" t="s">
        <v>2008</v>
      </c>
    </row>
    <row r="201" spans="1:17" ht="15" customHeight="1" x14ac:dyDescent="0.25">
      <c r="A201" s="74" t="s">
        <v>1777</v>
      </c>
      <c r="B201" s="74" t="s">
        <v>1849</v>
      </c>
      <c r="C201" s="75" t="s">
        <v>80</v>
      </c>
      <c r="D201" s="76"/>
      <c r="E201" s="75" t="s">
        <v>80</v>
      </c>
      <c r="F201" s="76"/>
      <c r="G201" s="75" t="s">
        <v>80</v>
      </c>
      <c r="H201" s="76"/>
      <c r="I201" s="75" t="s">
        <v>80</v>
      </c>
      <c r="J201" s="76"/>
      <c r="K201" s="75" t="s">
        <v>80</v>
      </c>
      <c r="L201" s="84"/>
      <c r="M201" s="75" t="s">
        <v>80</v>
      </c>
      <c r="N201" s="76"/>
      <c r="O201" s="75" t="s">
        <v>80</v>
      </c>
      <c r="P201" s="75" t="s">
        <v>2026</v>
      </c>
      <c r="Q201" s="75" t="s">
        <v>2014</v>
      </c>
    </row>
    <row r="202" spans="1:17" ht="15" customHeight="1" x14ac:dyDescent="0.25">
      <c r="A202" s="74" t="s">
        <v>1776</v>
      </c>
      <c r="B202" s="74" t="s">
        <v>1308</v>
      </c>
      <c r="C202" s="75" t="s">
        <v>2006</v>
      </c>
      <c r="D202" s="75">
        <v>31</v>
      </c>
      <c r="E202" s="75" t="s">
        <v>80</v>
      </c>
      <c r="F202" s="75">
        <v>109</v>
      </c>
      <c r="G202" s="75" t="s">
        <v>80</v>
      </c>
      <c r="H202" s="80">
        <v>0.67575061536513903</v>
      </c>
      <c r="I202" s="75" t="s">
        <v>2009</v>
      </c>
      <c r="J202" s="80">
        <v>0.682286969356803</v>
      </c>
      <c r="K202" s="75" t="s">
        <v>2009</v>
      </c>
      <c r="L202" s="81">
        <v>3.9246383433873699</v>
      </c>
      <c r="M202" s="75" t="s">
        <v>2020</v>
      </c>
      <c r="N202" s="81">
        <v>10.0322454527427</v>
      </c>
      <c r="O202" s="75" t="s">
        <v>1241</v>
      </c>
      <c r="P202" s="75" t="s">
        <v>2017</v>
      </c>
      <c r="Q202" s="75" t="s">
        <v>2054</v>
      </c>
    </row>
    <row r="203" spans="1:17" ht="15" customHeight="1" x14ac:dyDescent="0.25">
      <c r="A203" s="74" t="s">
        <v>1776</v>
      </c>
      <c r="B203" s="74" t="s">
        <v>1290</v>
      </c>
      <c r="C203" s="75" t="s">
        <v>2006</v>
      </c>
      <c r="D203" s="76"/>
      <c r="E203" s="75" t="s">
        <v>80</v>
      </c>
      <c r="F203" s="75">
        <v>22</v>
      </c>
      <c r="G203" s="75" t="s">
        <v>80</v>
      </c>
      <c r="H203" s="80">
        <v>0.68393672244845605</v>
      </c>
      <c r="I203" s="75" t="s">
        <v>2009</v>
      </c>
      <c r="J203" s="80">
        <v>0.67658551913578902</v>
      </c>
      <c r="K203" s="75" t="s">
        <v>2009</v>
      </c>
      <c r="L203" s="81">
        <v>3.3873157394437001</v>
      </c>
      <c r="M203" s="75" t="s">
        <v>2020</v>
      </c>
      <c r="N203" s="81">
        <v>8.9568320417979894</v>
      </c>
      <c r="O203" s="75" t="s">
        <v>2009</v>
      </c>
      <c r="P203" s="75" t="s">
        <v>2017</v>
      </c>
      <c r="Q203" s="75" t="s">
        <v>2008</v>
      </c>
    </row>
    <row r="204" spans="1:17" ht="15" customHeight="1" x14ac:dyDescent="0.25">
      <c r="A204" s="74" t="s">
        <v>1570</v>
      </c>
      <c r="B204" s="74" t="s">
        <v>1850</v>
      </c>
      <c r="C204" s="75" t="s">
        <v>80</v>
      </c>
      <c r="D204" s="76"/>
      <c r="E204" s="75" t="s">
        <v>80</v>
      </c>
      <c r="F204" s="76"/>
      <c r="G204" s="75" t="s">
        <v>80</v>
      </c>
      <c r="H204" s="76"/>
      <c r="I204" s="75" t="s">
        <v>80</v>
      </c>
      <c r="J204" s="76"/>
      <c r="K204" s="75" t="s">
        <v>80</v>
      </c>
      <c r="L204" s="84"/>
      <c r="M204" s="75" t="s">
        <v>80</v>
      </c>
      <c r="N204" s="76"/>
      <c r="O204" s="75" t="s">
        <v>80</v>
      </c>
      <c r="P204" s="75" t="s">
        <v>2017</v>
      </c>
      <c r="Q204" s="75" t="s">
        <v>2014</v>
      </c>
    </row>
    <row r="205" spans="1:17" ht="15" customHeight="1" x14ac:dyDescent="0.25">
      <c r="A205" s="74" t="s">
        <v>1570</v>
      </c>
      <c r="B205" s="74" t="s">
        <v>1851</v>
      </c>
      <c r="C205" s="75" t="s">
        <v>80</v>
      </c>
      <c r="D205" s="76"/>
      <c r="E205" s="75" t="s">
        <v>80</v>
      </c>
      <c r="F205" s="76"/>
      <c r="G205" s="75" t="s">
        <v>80</v>
      </c>
      <c r="H205" s="76"/>
      <c r="I205" s="75" t="s">
        <v>80</v>
      </c>
      <c r="J205" s="76"/>
      <c r="K205" s="75" t="s">
        <v>80</v>
      </c>
      <c r="L205" s="84"/>
      <c r="M205" s="75" t="s">
        <v>80</v>
      </c>
      <c r="N205" s="76"/>
      <c r="O205" s="75" t="s">
        <v>80</v>
      </c>
      <c r="P205" s="75" t="s">
        <v>80</v>
      </c>
      <c r="Q205" s="75" t="s">
        <v>80</v>
      </c>
    </row>
    <row r="206" spans="1:17" ht="15" customHeight="1" x14ac:dyDescent="0.25">
      <c r="A206" s="74" t="s">
        <v>1784</v>
      </c>
      <c r="B206" s="74" t="s">
        <v>1463</v>
      </c>
      <c r="C206" s="75" t="s">
        <v>2036</v>
      </c>
      <c r="D206" s="75">
        <v>14</v>
      </c>
      <c r="E206" s="75" t="s">
        <v>1765</v>
      </c>
      <c r="F206" s="75">
        <v>48</v>
      </c>
      <c r="G206" s="75" t="s">
        <v>80</v>
      </c>
      <c r="H206" s="80">
        <v>0.48465554866569699</v>
      </c>
      <c r="I206" s="75" t="s">
        <v>2015</v>
      </c>
      <c r="J206" s="80">
        <v>0.48132735836227802</v>
      </c>
      <c r="K206" s="75" t="s">
        <v>2015</v>
      </c>
      <c r="L206" s="81">
        <v>9.9819374988526697</v>
      </c>
      <c r="M206" s="75" t="s">
        <v>1241</v>
      </c>
      <c r="N206" s="81">
        <v>30.666371967722501</v>
      </c>
      <c r="O206" s="75" t="s">
        <v>2015</v>
      </c>
      <c r="P206" s="75" t="s">
        <v>2007</v>
      </c>
      <c r="Q206" s="75" t="s">
        <v>2008</v>
      </c>
    </row>
    <row r="207" spans="1:17" ht="15" customHeight="1" x14ac:dyDescent="0.25">
      <c r="A207" s="74" t="s">
        <v>1784</v>
      </c>
      <c r="B207" s="74" t="s">
        <v>1852</v>
      </c>
      <c r="C207" s="75" t="s">
        <v>2036</v>
      </c>
      <c r="D207" s="76"/>
      <c r="E207" s="75" t="s">
        <v>80</v>
      </c>
      <c r="F207" s="76"/>
      <c r="G207" s="75" t="s">
        <v>80</v>
      </c>
      <c r="H207" s="76"/>
      <c r="I207" s="75" t="s">
        <v>80</v>
      </c>
      <c r="J207" s="76"/>
      <c r="K207" s="75" t="s">
        <v>80</v>
      </c>
      <c r="L207" s="84"/>
      <c r="M207" s="75" t="s">
        <v>80</v>
      </c>
      <c r="N207" s="76"/>
      <c r="O207" s="75" t="s">
        <v>80</v>
      </c>
      <c r="P207" s="75" t="s">
        <v>2007</v>
      </c>
      <c r="Q207" s="75" t="s">
        <v>2025</v>
      </c>
    </row>
    <row r="208" spans="1:17" ht="15" customHeight="1" x14ac:dyDescent="0.25">
      <c r="A208" s="74" t="s">
        <v>1784</v>
      </c>
      <c r="B208" s="74" t="s">
        <v>1399</v>
      </c>
      <c r="C208" s="75" t="s">
        <v>2036</v>
      </c>
      <c r="D208" s="76"/>
      <c r="E208" s="75" t="s">
        <v>80</v>
      </c>
      <c r="F208" s="75">
        <v>21</v>
      </c>
      <c r="G208" s="75" t="s">
        <v>80</v>
      </c>
      <c r="H208" s="80">
        <v>0.48650135988356003</v>
      </c>
      <c r="I208" s="75" t="s">
        <v>2015</v>
      </c>
      <c r="J208" s="80">
        <v>0.48937043758343401</v>
      </c>
      <c r="K208" s="75" t="s">
        <v>2015</v>
      </c>
      <c r="L208" s="81">
        <v>7.4064134059961404</v>
      </c>
      <c r="M208" s="75" t="s">
        <v>2009</v>
      </c>
      <c r="N208" s="81">
        <v>30.7220074466635</v>
      </c>
      <c r="O208" s="75" t="s">
        <v>2015</v>
      </c>
      <c r="P208" s="75" t="s">
        <v>2007</v>
      </c>
      <c r="Q208" s="75" t="s">
        <v>2008</v>
      </c>
    </row>
    <row r="209" spans="1:17" ht="15" customHeight="1" x14ac:dyDescent="0.25">
      <c r="A209" s="74" t="s">
        <v>1767</v>
      </c>
      <c r="B209" s="74" t="s">
        <v>1380</v>
      </c>
      <c r="C209" s="75" t="s">
        <v>2006</v>
      </c>
      <c r="D209" s="76"/>
      <c r="E209" s="75" t="s">
        <v>80</v>
      </c>
      <c r="F209" s="75">
        <v>31</v>
      </c>
      <c r="G209" s="75" t="s">
        <v>80</v>
      </c>
      <c r="H209" s="80">
        <v>0.58600900364722097</v>
      </c>
      <c r="I209" s="75" t="s">
        <v>1241</v>
      </c>
      <c r="J209" s="80">
        <v>0.59995480515605804</v>
      </c>
      <c r="K209" s="75" t="s">
        <v>1241</v>
      </c>
      <c r="L209" s="81">
        <v>6.8859963865406497</v>
      </c>
      <c r="M209" s="75" t="s">
        <v>2009</v>
      </c>
      <c r="N209" s="81">
        <v>17.473034371626401</v>
      </c>
      <c r="O209" s="75" t="s">
        <v>1241</v>
      </c>
      <c r="P209" s="75" t="s">
        <v>2011</v>
      </c>
      <c r="Q209" s="75" t="s">
        <v>2008</v>
      </c>
    </row>
    <row r="210" spans="1:17" ht="15" customHeight="1" x14ac:dyDescent="0.25">
      <c r="A210" s="74" t="s">
        <v>1762</v>
      </c>
      <c r="B210" s="74" t="s">
        <v>1853</v>
      </c>
      <c r="C210" s="75" t="s">
        <v>80</v>
      </c>
      <c r="D210" s="76"/>
      <c r="E210" s="75" t="s">
        <v>80</v>
      </c>
      <c r="F210" s="76"/>
      <c r="G210" s="75" t="s">
        <v>80</v>
      </c>
      <c r="H210" s="76"/>
      <c r="I210" s="75" t="s">
        <v>80</v>
      </c>
      <c r="J210" s="76"/>
      <c r="K210" s="75" t="s">
        <v>80</v>
      </c>
      <c r="L210" s="84"/>
      <c r="M210" s="75" t="s">
        <v>80</v>
      </c>
      <c r="N210" s="76"/>
      <c r="O210" s="75" t="s">
        <v>80</v>
      </c>
      <c r="P210" s="75" t="s">
        <v>80</v>
      </c>
      <c r="Q210" s="75" t="s">
        <v>80</v>
      </c>
    </row>
    <row r="211" spans="1:17" ht="15" customHeight="1" x14ac:dyDescent="0.25">
      <c r="A211" s="74" t="s">
        <v>1767</v>
      </c>
      <c r="B211" s="74" t="s">
        <v>1426</v>
      </c>
      <c r="C211" s="75" t="s">
        <v>2006</v>
      </c>
      <c r="D211" s="76"/>
      <c r="E211" s="75" t="s">
        <v>80</v>
      </c>
      <c r="F211" s="75">
        <v>23</v>
      </c>
      <c r="G211" s="75" t="s">
        <v>80</v>
      </c>
      <c r="H211" s="80">
        <v>0.49606825553096001</v>
      </c>
      <c r="I211" s="75" t="s">
        <v>2016</v>
      </c>
      <c r="J211" s="80">
        <v>0.48604676106066302</v>
      </c>
      <c r="K211" s="75" t="s">
        <v>2015</v>
      </c>
      <c r="L211" s="81">
        <v>8.6364300869436796</v>
      </c>
      <c r="M211" s="75" t="s">
        <v>2009</v>
      </c>
      <c r="N211" s="81">
        <v>35.6898698095874</v>
      </c>
      <c r="O211" s="75" t="s">
        <v>2015</v>
      </c>
      <c r="P211" s="75" t="s">
        <v>2017</v>
      </c>
      <c r="Q211" s="75" t="s">
        <v>2008</v>
      </c>
    </row>
    <row r="212" spans="1:17" ht="15" customHeight="1" x14ac:dyDescent="0.25">
      <c r="A212" s="74" t="s">
        <v>1769</v>
      </c>
      <c r="B212" s="74" t="s">
        <v>1854</v>
      </c>
      <c r="C212" s="75" t="s">
        <v>80</v>
      </c>
      <c r="D212" s="76"/>
      <c r="E212" s="75" t="s">
        <v>80</v>
      </c>
      <c r="F212" s="76"/>
      <c r="G212" s="75" t="s">
        <v>80</v>
      </c>
      <c r="H212" s="76"/>
      <c r="I212" s="75" t="s">
        <v>80</v>
      </c>
      <c r="J212" s="76"/>
      <c r="K212" s="75" t="s">
        <v>80</v>
      </c>
      <c r="L212" s="84"/>
      <c r="M212" s="75" t="s">
        <v>80</v>
      </c>
      <c r="N212" s="76"/>
      <c r="O212" s="75" t="s">
        <v>80</v>
      </c>
      <c r="P212" s="75" t="s">
        <v>2022</v>
      </c>
      <c r="Q212" s="75" t="s">
        <v>2055</v>
      </c>
    </row>
    <row r="213" spans="1:17" ht="15" customHeight="1" x14ac:dyDescent="0.25">
      <c r="A213" s="74" t="s">
        <v>1570</v>
      </c>
      <c r="B213" s="74" t="s">
        <v>1855</v>
      </c>
      <c r="C213" s="75" t="s">
        <v>80</v>
      </c>
      <c r="D213" s="76"/>
      <c r="E213" s="75" t="s">
        <v>80</v>
      </c>
      <c r="F213" s="76"/>
      <c r="G213" s="75" t="s">
        <v>80</v>
      </c>
      <c r="H213" s="76"/>
      <c r="I213" s="75" t="s">
        <v>80</v>
      </c>
      <c r="J213" s="76"/>
      <c r="K213" s="75" t="s">
        <v>80</v>
      </c>
      <c r="L213" s="84"/>
      <c r="M213" s="75" t="s">
        <v>80</v>
      </c>
      <c r="N213" s="76"/>
      <c r="O213" s="75" t="s">
        <v>80</v>
      </c>
      <c r="P213" s="75" t="s">
        <v>2017</v>
      </c>
      <c r="Q213" s="75" t="s">
        <v>2</v>
      </c>
    </row>
    <row r="214" spans="1:17" ht="15" customHeight="1" x14ac:dyDescent="0.25">
      <c r="A214" s="74" t="s">
        <v>1767</v>
      </c>
      <c r="B214" s="74" t="s">
        <v>1397</v>
      </c>
      <c r="C214" s="75" t="s">
        <v>2006</v>
      </c>
      <c r="D214" s="76"/>
      <c r="E214" s="75" t="s">
        <v>80</v>
      </c>
      <c r="F214" s="75">
        <v>36</v>
      </c>
      <c r="G214" s="75" t="s">
        <v>80</v>
      </c>
      <c r="H214" s="80">
        <v>0.57015399430568103</v>
      </c>
      <c r="I214" s="75" t="s">
        <v>1241</v>
      </c>
      <c r="J214" s="80">
        <v>0.60311843069718796</v>
      </c>
      <c r="K214" s="75" t="s">
        <v>1241</v>
      </c>
      <c r="L214" s="81">
        <v>7.3533402584696397</v>
      </c>
      <c r="M214" s="75" t="s">
        <v>2009</v>
      </c>
      <c r="N214" s="81">
        <v>18.847318855508401</v>
      </c>
      <c r="O214" s="75" t="s">
        <v>1241</v>
      </c>
      <c r="P214" s="75" t="s">
        <v>2017</v>
      </c>
      <c r="Q214" s="75" t="s">
        <v>2056</v>
      </c>
    </row>
    <row r="215" spans="1:17" ht="15" customHeight="1" x14ac:dyDescent="0.25">
      <c r="A215" s="74" t="s">
        <v>1777</v>
      </c>
      <c r="B215" s="74" t="s">
        <v>1856</v>
      </c>
      <c r="C215" s="75" t="s">
        <v>80</v>
      </c>
      <c r="D215" s="76"/>
      <c r="E215" s="75" t="s">
        <v>80</v>
      </c>
      <c r="F215" s="76"/>
      <c r="G215" s="75" t="s">
        <v>80</v>
      </c>
      <c r="H215" s="76"/>
      <c r="I215" s="75" t="s">
        <v>80</v>
      </c>
      <c r="J215" s="76"/>
      <c r="K215" s="75" t="s">
        <v>80</v>
      </c>
      <c r="L215" s="84"/>
      <c r="M215" s="75" t="s">
        <v>80</v>
      </c>
      <c r="N215" s="76"/>
      <c r="O215" s="75" t="s">
        <v>80</v>
      </c>
      <c r="P215" s="75" t="s">
        <v>2026</v>
      </c>
      <c r="Q215" s="75" t="s">
        <v>2008</v>
      </c>
    </row>
    <row r="216" spans="1:17" ht="15" customHeight="1" x14ac:dyDescent="0.25">
      <c r="A216" s="74" t="s">
        <v>1784</v>
      </c>
      <c r="B216" s="74" t="s">
        <v>1588</v>
      </c>
      <c r="C216" s="75" t="s">
        <v>2006</v>
      </c>
      <c r="D216" s="76"/>
      <c r="E216" s="75" t="s">
        <v>80</v>
      </c>
      <c r="F216" s="75">
        <v>23</v>
      </c>
      <c r="G216" s="75" t="s">
        <v>80</v>
      </c>
      <c r="H216" s="80">
        <v>0.562800249587315</v>
      </c>
      <c r="I216" s="75" t="s">
        <v>1241</v>
      </c>
      <c r="J216" s="80">
        <v>0.57732459623806598</v>
      </c>
      <c r="K216" s="75" t="s">
        <v>1241</v>
      </c>
      <c r="L216" s="81">
        <v>16.898404392852299</v>
      </c>
      <c r="M216" s="75" t="s">
        <v>1241</v>
      </c>
      <c r="N216" s="81">
        <v>15.6977456696695</v>
      </c>
      <c r="O216" s="75" t="s">
        <v>1241</v>
      </c>
      <c r="P216" s="75" t="s">
        <v>2031</v>
      </c>
      <c r="Q216" s="75" t="s">
        <v>2008</v>
      </c>
    </row>
    <row r="217" spans="1:17" ht="15" customHeight="1" x14ac:dyDescent="0.25">
      <c r="A217" s="74" t="s">
        <v>1794</v>
      </c>
      <c r="B217" s="74" t="s">
        <v>1639</v>
      </c>
      <c r="C217" s="75" t="s">
        <v>2036</v>
      </c>
      <c r="D217" s="75">
        <v>21</v>
      </c>
      <c r="E217" s="75" t="s">
        <v>1763</v>
      </c>
      <c r="F217" s="75">
        <v>41</v>
      </c>
      <c r="G217" s="75" t="s">
        <v>80</v>
      </c>
      <c r="H217" s="80">
        <v>0.51277176536508196</v>
      </c>
      <c r="I217" s="75" t="s">
        <v>2016</v>
      </c>
      <c r="J217" s="80">
        <v>0.50211502951729803</v>
      </c>
      <c r="K217" s="75" t="s">
        <v>2016</v>
      </c>
      <c r="L217" s="81">
        <v>21.727969857498199</v>
      </c>
      <c r="M217" s="75" t="s">
        <v>2016</v>
      </c>
      <c r="N217" s="81">
        <v>19.118226139239901</v>
      </c>
      <c r="O217" s="75" t="s">
        <v>1241</v>
      </c>
      <c r="P217" s="75" t="s">
        <v>2007</v>
      </c>
      <c r="Q217" s="75" t="s">
        <v>2025</v>
      </c>
    </row>
    <row r="218" spans="1:17" ht="15" customHeight="1" x14ac:dyDescent="0.25">
      <c r="A218" s="74" t="s">
        <v>1794</v>
      </c>
      <c r="B218" s="74" t="s">
        <v>1857</v>
      </c>
      <c r="C218" s="75" t="s">
        <v>2036</v>
      </c>
      <c r="D218" s="76"/>
      <c r="E218" s="75" t="s">
        <v>80</v>
      </c>
      <c r="F218" s="76"/>
      <c r="G218" s="75" t="s">
        <v>80</v>
      </c>
      <c r="H218" s="76"/>
      <c r="I218" s="75" t="s">
        <v>80</v>
      </c>
      <c r="J218" s="76"/>
      <c r="K218" s="75" t="s">
        <v>80</v>
      </c>
      <c r="L218" s="84"/>
      <c r="M218" s="75" t="s">
        <v>80</v>
      </c>
      <c r="N218" s="76"/>
      <c r="O218" s="75" t="s">
        <v>80</v>
      </c>
      <c r="P218" s="75" t="s">
        <v>2007</v>
      </c>
      <c r="Q218" s="75" t="s">
        <v>2025</v>
      </c>
    </row>
    <row r="219" spans="1:17" ht="15" customHeight="1" x14ac:dyDescent="0.25">
      <c r="A219" s="74" t="s">
        <v>1794</v>
      </c>
      <c r="B219" s="74" t="s">
        <v>1597</v>
      </c>
      <c r="C219" s="75" t="s">
        <v>2036</v>
      </c>
      <c r="D219" s="75">
        <v>18</v>
      </c>
      <c r="E219" s="75" t="s">
        <v>1765</v>
      </c>
      <c r="F219" s="75">
        <v>35</v>
      </c>
      <c r="G219" s="75" t="s">
        <v>80</v>
      </c>
      <c r="H219" s="80">
        <v>0.52209140948293897</v>
      </c>
      <c r="I219" s="75" t="s">
        <v>2016</v>
      </c>
      <c r="J219" s="80">
        <v>0.50431840362032798</v>
      </c>
      <c r="K219" s="75" t="s">
        <v>2016</v>
      </c>
      <c r="L219" s="81">
        <v>17.551973788233799</v>
      </c>
      <c r="M219" s="75" t="s">
        <v>1241</v>
      </c>
      <c r="N219" s="81">
        <v>20.447220853664898</v>
      </c>
      <c r="O219" s="75" t="s">
        <v>2016</v>
      </c>
      <c r="P219" s="75" t="s">
        <v>2007</v>
      </c>
      <c r="Q219" s="75" t="s">
        <v>2014</v>
      </c>
    </row>
    <row r="220" spans="1:17" ht="15" customHeight="1" x14ac:dyDescent="0.25">
      <c r="A220" s="74" t="s">
        <v>1794</v>
      </c>
      <c r="B220" s="74" t="s">
        <v>1858</v>
      </c>
      <c r="C220" s="75" t="s">
        <v>2036</v>
      </c>
      <c r="D220" s="76"/>
      <c r="E220" s="75" t="s">
        <v>80</v>
      </c>
      <c r="F220" s="76"/>
      <c r="G220" s="75" t="s">
        <v>80</v>
      </c>
      <c r="H220" s="76"/>
      <c r="I220" s="75" t="s">
        <v>80</v>
      </c>
      <c r="J220" s="76"/>
      <c r="K220" s="75" t="s">
        <v>80</v>
      </c>
      <c r="L220" s="84"/>
      <c r="M220" s="75" t="s">
        <v>80</v>
      </c>
      <c r="N220" s="76"/>
      <c r="O220" s="75" t="s">
        <v>80</v>
      </c>
      <c r="P220" s="75" t="s">
        <v>2007</v>
      </c>
      <c r="Q220" s="75" t="s">
        <v>2025</v>
      </c>
    </row>
    <row r="221" spans="1:17" ht="15" customHeight="1" x14ac:dyDescent="0.25">
      <c r="A221" s="74" t="s">
        <v>1772</v>
      </c>
      <c r="B221" s="74" t="s">
        <v>1601</v>
      </c>
      <c r="C221" s="75" t="s">
        <v>2006</v>
      </c>
      <c r="D221" s="75">
        <v>72</v>
      </c>
      <c r="E221" s="75" t="s">
        <v>80</v>
      </c>
      <c r="F221" s="75">
        <v>117</v>
      </c>
      <c r="G221" s="75" t="s">
        <v>80</v>
      </c>
      <c r="H221" s="80">
        <v>0.59555527230211203</v>
      </c>
      <c r="I221" s="75" t="s">
        <v>1241</v>
      </c>
      <c r="J221" s="80">
        <v>0.61009304385263496</v>
      </c>
      <c r="K221" s="75" t="s">
        <v>1241</v>
      </c>
      <c r="L221" s="81">
        <v>18.2115896944876</v>
      </c>
      <c r="M221" s="75" t="s">
        <v>1241</v>
      </c>
      <c r="N221" s="81">
        <v>9.0752451886224499</v>
      </c>
      <c r="O221" s="75" t="s">
        <v>2009</v>
      </c>
      <c r="P221" s="75" t="s">
        <v>2031</v>
      </c>
      <c r="Q221" s="75" t="s">
        <v>2008</v>
      </c>
    </row>
    <row r="222" spans="1:17" ht="15" customHeight="1" x14ac:dyDescent="0.25">
      <c r="A222" s="74" t="s">
        <v>1762</v>
      </c>
      <c r="B222" s="74" t="s">
        <v>1446</v>
      </c>
      <c r="C222" s="75" t="s">
        <v>2006</v>
      </c>
      <c r="D222" s="75">
        <v>109</v>
      </c>
      <c r="E222" s="75" t="s">
        <v>80</v>
      </c>
      <c r="F222" s="75">
        <v>247</v>
      </c>
      <c r="G222" s="75" t="s">
        <v>80</v>
      </c>
      <c r="H222" s="80">
        <v>0.61372752444038103</v>
      </c>
      <c r="I222" s="75" t="s">
        <v>1241</v>
      </c>
      <c r="J222" s="80">
        <v>0.64064526977601699</v>
      </c>
      <c r="K222" s="75" t="s">
        <v>1241</v>
      </c>
      <c r="L222" s="81">
        <v>9.5263536826298605</v>
      </c>
      <c r="M222" s="75" t="s">
        <v>2009</v>
      </c>
      <c r="N222" s="81">
        <v>10.8482413038227</v>
      </c>
      <c r="O222" s="75" t="s">
        <v>1241</v>
      </c>
      <c r="P222" s="75" t="s">
        <v>2011</v>
      </c>
      <c r="Q222" s="75" t="s">
        <v>2040</v>
      </c>
    </row>
    <row r="223" spans="1:17" ht="15" customHeight="1" x14ac:dyDescent="0.25">
      <c r="A223" s="74" t="s">
        <v>1762</v>
      </c>
      <c r="B223" s="74" t="s">
        <v>1859</v>
      </c>
      <c r="C223" s="75" t="s">
        <v>80</v>
      </c>
      <c r="D223" s="76"/>
      <c r="E223" s="75" t="s">
        <v>80</v>
      </c>
      <c r="F223" s="76"/>
      <c r="G223" s="75" t="s">
        <v>80</v>
      </c>
      <c r="H223" s="76"/>
      <c r="I223" s="75" t="s">
        <v>80</v>
      </c>
      <c r="J223" s="76"/>
      <c r="K223" s="75" t="s">
        <v>80</v>
      </c>
      <c r="L223" s="84"/>
      <c r="M223" s="75" t="s">
        <v>80</v>
      </c>
      <c r="N223" s="76"/>
      <c r="O223" s="75" t="s">
        <v>80</v>
      </c>
      <c r="P223" s="75" t="s">
        <v>2028</v>
      </c>
      <c r="Q223" s="75" t="s">
        <v>2008</v>
      </c>
    </row>
    <row r="224" spans="1:17" ht="15" customHeight="1" x14ac:dyDescent="0.25">
      <c r="A224" s="74" t="s">
        <v>1570</v>
      </c>
      <c r="B224" s="74" t="s">
        <v>1860</v>
      </c>
      <c r="C224" s="75" t="s">
        <v>80</v>
      </c>
      <c r="D224" s="76"/>
      <c r="E224" s="75" t="s">
        <v>80</v>
      </c>
      <c r="F224" s="76"/>
      <c r="G224" s="75" t="s">
        <v>80</v>
      </c>
      <c r="H224" s="76"/>
      <c r="I224" s="75" t="s">
        <v>80</v>
      </c>
      <c r="J224" s="76"/>
      <c r="K224" s="75" t="s">
        <v>80</v>
      </c>
      <c r="L224" s="84"/>
      <c r="M224" s="75" t="s">
        <v>80</v>
      </c>
      <c r="N224" s="76"/>
      <c r="O224" s="75" t="s">
        <v>80</v>
      </c>
      <c r="P224" s="75" t="s">
        <v>80</v>
      </c>
      <c r="Q224" s="75" t="s">
        <v>80</v>
      </c>
    </row>
    <row r="225" spans="1:17" ht="15" customHeight="1" x14ac:dyDescent="0.25">
      <c r="A225" s="74" t="s">
        <v>1570</v>
      </c>
      <c r="B225" s="74" t="s">
        <v>1371</v>
      </c>
      <c r="C225" s="75" t="s">
        <v>2006</v>
      </c>
      <c r="D225" s="75">
        <v>14</v>
      </c>
      <c r="E225" s="75" t="s">
        <v>1765</v>
      </c>
      <c r="F225" s="75">
        <v>32</v>
      </c>
      <c r="G225" s="75" t="s">
        <v>80</v>
      </c>
      <c r="H225" s="80">
        <v>0.57156233671087897</v>
      </c>
      <c r="I225" s="75" t="s">
        <v>1241</v>
      </c>
      <c r="J225" s="80">
        <v>0.59014305978056103</v>
      </c>
      <c r="K225" s="75" t="s">
        <v>1241</v>
      </c>
      <c r="L225" s="81">
        <v>6.5935183769449903</v>
      </c>
      <c r="M225" s="75" t="s">
        <v>2009</v>
      </c>
      <c r="N225" s="81">
        <v>17.5890066596255</v>
      </c>
      <c r="O225" s="75" t="s">
        <v>1241</v>
      </c>
      <c r="P225" s="75" t="s">
        <v>2011</v>
      </c>
      <c r="Q225" s="75" t="s">
        <v>2025</v>
      </c>
    </row>
    <row r="226" spans="1:17" ht="15" customHeight="1" x14ac:dyDescent="0.25">
      <c r="A226" s="74" t="s">
        <v>1570</v>
      </c>
      <c r="B226" s="74" t="s">
        <v>1366</v>
      </c>
      <c r="C226" s="75" t="s">
        <v>2006</v>
      </c>
      <c r="D226" s="75">
        <v>11</v>
      </c>
      <c r="E226" s="75" t="s">
        <v>1765</v>
      </c>
      <c r="F226" s="75">
        <v>11</v>
      </c>
      <c r="G226" s="75" t="s">
        <v>1765</v>
      </c>
      <c r="H226" s="80">
        <v>0.70161850333937703</v>
      </c>
      <c r="I226" s="75" t="s">
        <v>2009</v>
      </c>
      <c r="J226" s="80">
        <v>0.719599074665215</v>
      </c>
      <c r="K226" s="75" t="s">
        <v>2009</v>
      </c>
      <c r="L226" s="81">
        <v>6.2075817784733802</v>
      </c>
      <c r="M226" s="75" t="s">
        <v>2009</v>
      </c>
      <c r="N226" s="81">
        <v>3.1005408229099101</v>
      </c>
      <c r="O226" s="75" t="s">
        <v>2020</v>
      </c>
      <c r="P226" s="75" t="s">
        <v>80</v>
      </c>
      <c r="Q226" s="75" t="s">
        <v>80</v>
      </c>
    </row>
    <row r="227" spans="1:17" ht="15" customHeight="1" x14ac:dyDescent="0.25">
      <c r="A227" s="74" t="s">
        <v>1762</v>
      </c>
      <c r="B227" s="74" t="s">
        <v>1243</v>
      </c>
      <c r="C227" s="75" t="s">
        <v>2006</v>
      </c>
      <c r="D227" s="76"/>
      <c r="E227" s="75" t="s">
        <v>80</v>
      </c>
      <c r="F227" s="75">
        <v>19</v>
      </c>
      <c r="G227" s="75" t="s">
        <v>1765</v>
      </c>
      <c r="H227" s="80">
        <v>0.74089419340310603</v>
      </c>
      <c r="I227" s="75" t="s">
        <v>2009</v>
      </c>
      <c r="J227" s="80">
        <v>0.72366670071708095</v>
      </c>
      <c r="K227" s="75" t="s">
        <v>2009</v>
      </c>
      <c r="L227" s="81">
        <v>1.1911852152872799</v>
      </c>
      <c r="M227" s="75" t="s">
        <v>2020</v>
      </c>
      <c r="N227" s="81">
        <v>8.2804162755628195</v>
      </c>
      <c r="O227" s="75" t="s">
        <v>2009</v>
      </c>
      <c r="P227" s="75" t="s">
        <v>2031</v>
      </c>
      <c r="Q227" s="75" t="s">
        <v>2025</v>
      </c>
    </row>
    <row r="228" spans="1:17" ht="15" customHeight="1" x14ac:dyDescent="0.25">
      <c r="A228" s="74" t="s">
        <v>1772</v>
      </c>
      <c r="B228" s="74" t="s">
        <v>1272</v>
      </c>
      <c r="C228" s="75" t="s">
        <v>2021</v>
      </c>
      <c r="D228" s="76"/>
      <c r="E228" s="75" t="s">
        <v>80</v>
      </c>
      <c r="F228" s="75">
        <v>20</v>
      </c>
      <c r="G228" s="75" t="s">
        <v>80</v>
      </c>
      <c r="H228" s="80">
        <v>0.74417077609918703</v>
      </c>
      <c r="I228" s="75" t="s">
        <v>2009</v>
      </c>
      <c r="J228" s="80">
        <v>0.763872046654684</v>
      </c>
      <c r="K228" s="75" t="s">
        <v>2009</v>
      </c>
      <c r="L228" s="81">
        <v>2.69336001504238</v>
      </c>
      <c r="M228" s="75" t="s">
        <v>2020</v>
      </c>
      <c r="N228" s="81">
        <v>6.2342403215066202</v>
      </c>
      <c r="O228" s="75" t="s">
        <v>2009</v>
      </c>
      <c r="P228" s="75" t="s">
        <v>2028</v>
      </c>
      <c r="Q228" s="75" t="s">
        <v>2024</v>
      </c>
    </row>
    <row r="229" spans="1:17" ht="15" customHeight="1" x14ac:dyDescent="0.25">
      <c r="A229" s="74" t="s">
        <v>1794</v>
      </c>
      <c r="B229" s="74" t="s">
        <v>1861</v>
      </c>
      <c r="C229" s="75" t="s">
        <v>80</v>
      </c>
      <c r="D229" s="76"/>
      <c r="E229" s="75" t="s">
        <v>80</v>
      </c>
      <c r="F229" s="76"/>
      <c r="G229" s="75" t="s">
        <v>80</v>
      </c>
      <c r="H229" s="76"/>
      <c r="I229" s="75" t="s">
        <v>80</v>
      </c>
      <c r="J229" s="76"/>
      <c r="K229" s="75" t="s">
        <v>80</v>
      </c>
      <c r="L229" s="84"/>
      <c r="M229" s="75" t="s">
        <v>80</v>
      </c>
      <c r="N229" s="76"/>
      <c r="O229" s="75" t="s">
        <v>80</v>
      </c>
      <c r="P229" s="75" t="s">
        <v>80</v>
      </c>
      <c r="Q229" s="75" t="s">
        <v>80</v>
      </c>
    </row>
    <row r="230" spans="1:17" ht="15" customHeight="1" x14ac:dyDescent="0.25">
      <c r="A230" s="74" t="s">
        <v>1785</v>
      </c>
      <c r="B230" s="74" t="s">
        <v>1460</v>
      </c>
      <c r="C230" s="75" t="s">
        <v>2006</v>
      </c>
      <c r="D230" s="75">
        <v>68</v>
      </c>
      <c r="E230" s="75" t="s">
        <v>80</v>
      </c>
      <c r="F230" s="75">
        <v>232</v>
      </c>
      <c r="G230" s="75" t="s">
        <v>80</v>
      </c>
      <c r="H230" s="80">
        <v>0.60198661856956104</v>
      </c>
      <c r="I230" s="75" t="s">
        <v>1241</v>
      </c>
      <c r="J230" s="80">
        <v>0.593059998009278</v>
      </c>
      <c r="K230" s="75" t="s">
        <v>1241</v>
      </c>
      <c r="L230" s="81">
        <v>9.8479469394538501</v>
      </c>
      <c r="M230" s="75" t="s">
        <v>2009</v>
      </c>
      <c r="N230" s="81">
        <v>12.669514940071</v>
      </c>
      <c r="O230" s="75" t="s">
        <v>1241</v>
      </c>
      <c r="P230" s="75" t="s">
        <v>2007</v>
      </c>
      <c r="Q230" s="75" t="s">
        <v>2010</v>
      </c>
    </row>
    <row r="231" spans="1:17" ht="15" customHeight="1" x14ac:dyDescent="0.25">
      <c r="A231" s="74" t="s">
        <v>1777</v>
      </c>
      <c r="B231" s="74" t="s">
        <v>1307</v>
      </c>
      <c r="C231" s="75" t="s">
        <v>2006</v>
      </c>
      <c r="D231" s="76"/>
      <c r="E231" s="75" t="s">
        <v>80</v>
      </c>
      <c r="F231" s="75">
        <v>65</v>
      </c>
      <c r="G231" s="75" t="s">
        <v>80</v>
      </c>
      <c r="H231" s="80">
        <v>0.61094144972376696</v>
      </c>
      <c r="I231" s="75" t="s">
        <v>1241</v>
      </c>
      <c r="J231" s="80">
        <v>0.65196869128022905</v>
      </c>
      <c r="K231" s="75" t="s">
        <v>1241</v>
      </c>
      <c r="L231" s="81">
        <v>3.7805362791400401</v>
      </c>
      <c r="M231" s="75" t="s">
        <v>2020</v>
      </c>
      <c r="N231" s="81">
        <v>17.397253323453601</v>
      </c>
      <c r="O231" s="75" t="s">
        <v>1241</v>
      </c>
      <c r="P231" s="75" t="s">
        <v>2028</v>
      </c>
      <c r="Q231" s="75" t="s">
        <v>2025</v>
      </c>
    </row>
    <row r="232" spans="1:17" ht="15" customHeight="1" x14ac:dyDescent="0.25">
      <c r="A232" s="74" t="s">
        <v>1767</v>
      </c>
      <c r="B232" s="74" t="s">
        <v>1862</v>
      </c>
      <c r="C232" s="75" t="s">
        <v>80</v>
      </c>
      <c r="D232" s="76"/>
      <c r="E232" s="75" t="s">
        <v>80</v>
      </c>
      <c r="F232" s="76"/>
      <c r="G232" s="75" t="s">
        <v>80</v>
      </c>
      <c r="H232" s="76"/>
      <c r="I232" s="75" t="s">
        <v>80</v>
      </c>
      <c r="J232" s="76"/>
      <c r="K232" s="75" t="s">
        <v>80</v>
      </c>
      <c r="L232" s="84"/>
      <c r="M232" s="75" t="s">
        <v>80</v>
      </c>
      <c r="N232" s="76"/>
      <c r="O232" s="75" t="s">
        <v>80</v>
      </c>
      <c r="P232" s="75" t="s">
        <v>2017</v>
      </c>
      <c r="Q232" s="75" t="s">
        <v>2052</v>
      </c>
    </row>
    <row r="233" spans="1:17" ht="15" customHeight="1" x14ac:dyDescent="0.25">
      <c r="A233" s="74" t="s">
        <v>1767</v>
      </c>
      <c r="B233" s="74" t="s">
        <v>1863</v>
      </c>
      <c r="C233" s="75" t="s">
        <v>80</v>
      </c>
      <c r="D233" s="76"/>
      <c r="E233" s="75" t="s">
        <v>80</v>
      </c>
      <c r="F233" s="76"/>
      <c r="G233" s="75" t="s">
        <v>80</v>
      </c>
      <c r="H233" s="76"/>
      <c r="I233" s="75" t="s">
        <v>80</v>
      </c>
      <c r="J233" s="76"/>
      <c r="K233" s="75" t="s">
        <v>80</v>
      </c>
      <c r="L233" s="84"/>
      <c r="M233" s="75" t="s">
        <v>80</v>
      </c>
      <c r="N233" s="76"/>
      <c r="O233" s="75" t="s">
        <v>80</v>
      </c>
      <c r="P233" s="75" t="s">
        <v>2017</v>
      </c>
      <c r="Q233" s="75" t="s">
        <v>2</v>
      </c>
    </row>
    <row r="234" spans="1:17" ht="15" customHeight="1" x14ac:dyDescent="0.25">
      <c r="A234" s="74" t="s">
        <v>1570</v>
      </c>
      <c r="B234" s="74" t="s">
        <v>1864</v>
      </c>
      <c r="C234" s="75" t="s">
        <v>80</v>
      </c>
      <c r="D234" s="76"/>
      <c r="E234" s="75" t="s">
        <v>80</v>
      </c>
      <c r="F234" s="76"/>
      <c r="G234" s="75" t="s">
        <v>80</v>
      </c>
      <c r="H234" s="76"/>
      <c r="I234" s="75" t="s">
        <v>80</v>
      </c>
      <c r="J234" s="76"/>
      <c r="K234" s="75" t="s">
        <v>80</v>
      </c>
      <c r="L234" s="84"/>
      <c r="M234" s="75" t="s">
        <v>80</v>
      </c>
      <c r="N234" s="76"/>
      <c r="O234" s="75" t="s">
        <v>80</v>
      </c>
      <c r="P234" s="75" t="s">
        <v>2007</v>
      </c>
      <c r="Q234" s="75" t="s">
        <v>2008</v>
      </c>
    </row>
    <row r="235" spans="1:17" ht="15" customHeight="1" x14ac:dyDescent="0.25">
      <c r="A235" s="74" t="s">
        <v>1784</v>
      </c>
      <c r="B235" s="74" t="s">
        <v>1703</v>
      </c>
      <c r="C235" s="75" t="s">
        <v>80</v>
      </c>
      <c r="D235" s="75">
        <v>21</v>
      </c>
      <c r="E235" s="75" t="s">
        <v>1763</v>
      </c>
      <c r="F235" s="75">
        <v>52</v>
      </c>
      <c r="G235" s="75" t="s">
        <v>80</v>
      </c>
      <c r="H235" s="80">
        <v>0.55312888916276204</v>
      </c>
      <c r="I235" s="75" t="s">
        <v>1241</v>
      </c>
      <c r="J235" s="80">
        <v>0.55737281124539995</v>
      </c>
      <c r="K235" s="75" t="s">
        <v>1241</v>
      </c>
      <c r="L235" s="81">
        <v>37.385901560450598</v>
      </c>
      <c r="M235" s="75" t="s">
        <v>2015</v>
      </c>
      <c r="N235" s="81">
        <v>4.4020229550683103</v>
      </c>
      <c r="O235" s="75" t="s">
        <v>2020</v>
      </c>
      <c r="P235" s="75" t="s">
        <v>2007</v>
      </c>
      <c r="Q235" s="75" t="s">
        <v>2019</v>
      </c>
    </row>
    <row r="236" spans="1:17" ht="15" customHeight="1" x14ac:dyDescent="0.25">
      <c r="A236" s="74" t="s">
        <v>1767</v>
      </c>
      <c r="B236" s="74" t="s">
        <v>1425</v>
      </c>
      <c r="C236" s="75" t="s">
        <v>2006</v>
      </c>
      <c r="D236" s="76"/>
      <c r="E236" s="75" t="s">
        <v>80</v>
      </c>
      <c r="F236" s="75">
        <v>14</v>
      </c>
      <c r="G236" s="75" t="s">
        <v>1765</v>
      </c>
      <c r="H236" s="80">
        <v>0.64986204887686205</v>
      </c>
      <c r="I236" s="75" t="s">
        <v>1241</v>
      </c>
      <c r="J236" s="80">
        <v>0.563970847867586</v>
      </c>
      <c r="K236" s="75" t="s">
        <v>1241</v>
      </c>
      <c r="L236" s="81">
        <v>8.6305886271098</v>
      </c>
      <c r="M236" s="75" t="s">
        <v>2009</v>
      </c>
      <c r="N236" s="81">
        <v>14.612012111660899</v>
      </c>
      <c r="O236" s="75" t="s">
        <v>1241</v>
      </c>
      <c r="P236" s="75" t="s">
        <v>2017</v>
      </c>
      <c r="Q236" s="75" t="s">
        <v>2025</v>
      </c>
    </row>
    <row r="237" spans="1:17" ht="15" customHeight="1" x14ac:dyDescent="0.25">
      <c r="A237" s="74" t="s">
        <v>1767</v>
      </c>
      <c r="B237" s="74" t="s">
        <v>1865</v>
      </c>
      <c r="C237" s="75" t="s">
        <v>2006</v>
      </c>
      <c r="D237" s="76"/>
      <c r="E237" s="75" t="s">
        <v>80</v>
      </c>
      <c r="F237" s="76"/>
      <c r="G237" s="75" t="s">
        <v>80</v>
      </c>
      <c r="H237" s="76"/>
      <c r="I237" s="75" t="s">
        <v>80</v>
      </c>
      <c r="J237" s="76"/>
      <c r="K237" s="75" t="s">
        <v>80</v>
      </c>
      <c r="L237" s="84"/>
      <c r="M237" s="75" t="s">
        <v>80</v>
      </c>
      <c r="N237" s="76"/>
      <c r="O237" s="75" t="s">
        <v>80</v>
      </c>
      <c r="P237" s="75" t="s">
        <v>80</v>
      </c>
      <c r="Q237" s="75" t="s">
        <v>80</v>
      </c>
    </row>
    <row r="238" spans="1:17" ht="15" customHeight="1" x14ac:dyDescent="0.25">
      <c r="A238" s="74" t="s">
        <v>1767</v>
      </c>
      <c r="B238" s="74" t="s">
        <v>1866</v>
      </c>
      <c r="C238" s="75" t="s">
        <v>80</v>
      </c>
      <c r="D238" s="76"/>
      <c r="E238" s="75" t="s">
        <v>80</v>
      </c>
      <c r="F238" s="76"/>
      <c r="G238" s="75" t="s">
        <v>80</v>
      </c>
      <c r="H238" s="76"/>
      <c r="I238" s="75" t="s">
        <v>80</v>
      </c>
      <c r="J238" s="76"/>
      <c r="K238" s="75" t="s">
        <v>80</v>
      </c>
      <c r="L238" s="84"/>
      <c r="M238" s="75" t="s">
        <v>80</v>
      </c>
      <c r="N238" s="76"/>
      <c r="O238" s="75" t="s">
        <v>80</v>
      </c>
      <c r="P238" s="75" t="s">
        <v>2017</v>
      </c>
      <c r="Q238" s="75" t="s">
        <v>5</v>
      </c>
    </row>
    <row r="239" spans="1:17" ht="15" customHeight="1" x14ac:dyDescent="0.25">
      <c r="A239" s="74" t="s">
        <v>1767</v>
      </c>
      <c r="B239" s="74" t="s">
        <v>1523</v>
      </c>
      <c r="C239" s="75" t="s">
        <v>2006</v>
      </c>
      <c r="D239" s="75">
        <v>21</v>
      </c>
      <c r="E239" s="75" t="s">
        <v>1763</v>
      </c>
      <c r="F239" s="75">
        <v>106</v>
      </c>
      <c r="G239" s="75" t="s">
        <v>80</v>
      </c>
      <c r="H239" s="80">
        <v>0.53284875099152296</v>
      </c>
      <c r="I239" s="75" t="s">
        <v>2016</v>
      </c>
      <c r="J239" s="80">
        <v>0.51956300484523099</v>
      </c>
      <c r="K239" s="75" t="s">
        <v>2016</v>
      </c>
      <c r="L239" s="81">
        <v>12.9747340780626</v>
      </c>
      <c r="M239" s="75" t="s">
        <v>1241</v>
      </c>
      <c r="N239" s="81">
        <v>23.837179051104499</v>
      </c>
      <c r="O239" s="75" t="s">
        <v>2016</v>
      </c>
      <c r="P239" s="75" t="s">
        <v>2017</v>
      </c>
      <c r="Q239" s="75" t="s">
        <v>2014</v>
      </c>
    </row>
    <row r="240" spans="1:17" ht="15" customHeight="1" x14ac:dyDescent="0.25">
      <c r="A240" s="74" t="s">
        <v>1767</v>
      </c>
      <c r="B240" s="74" t="s">
        <v>1437</v>
      </c>
      <c r="C240" s="75" t="s">
        <v>2006</v>
      </c>
      <c r="D240" s="75">
        <v>12</v>
      </c>
      <c r="E240" s="75" t="s">
        <v>1765</v>
      </c>
      <c r="F240" s="75">
        <v>34</v>
      </c>
      <c r="G240" s="75" t="s">
        <v>80</v>
      </c>
      <c r="H240" s="80">
        <v>0.48383561516130602</v>
      </c>
      <c r="I240" s="75" t="s">
        <v>2015</v>
      </c>
      <c r="J240" s="80">
        <v>0.48741608212452803</v>
      </c>
      <c r="K240" s="75" t="s">
        <v>2015</v>
      </c>
      <c r="L240" s="81">
        <v>9.0283062553407305</v>
      </c>
      <c r="M240" s="75" t="s">
        <v>2009</v>
      </c>
      <c r="N240" s="81">
        <v>32.774911843376699</v>
      </c>
      <c r="O240" s="75" t="s">
        <v>2015</v>
      </c>
      <c r="P240" s="75" t="s">
        <v>2017</v>
      </c>
      <c r="Q240" s="75" t="s">
        <v>2014</v>
      </c>
    </row>
    <row r="241" spans="1:17" ht="15" customHeight="1" x14ac:dyDescent="0.25">
      <c r="A241" s="74" t="s">
        <v>1777</v>
      </c>
      <c r="B241" s="74" t="s">
        <v>1497</v>
      </c>
      <c r="C241" s="75" t="s">
        <v>2006</v>
      </c>
      <c r="D241" s="75">
        <v>116</v>
      </c>
      <c r="E241" s="75" t="s">
        <v>80</v>
      </c>
      <c r="F241" s="75">
        <v>235</v>
      </c>
      <c r="G241" s="75" t="s">
        <v>80</v>
      </c>
      <c r="H241" s="80">
        <v>0.60189408576032399</v>
      </c>
      <c r="I241" s="75" t="s">
        <v>1241</v>
      </c>
      <c r="J241" s="80">
        <v>0.60805336663071696</v>
      </c>
      <c r="K241" s="75" t="s">
        <v>1241</v>
      </c>
      <c r="L241" s="81">
        <v>11.568091050969899</v>
      </c>
      <c r="M241" s="75" t="s">
        <v>1241</v>
      </c>
      <c r="N241" s="81">
        <v>12.7391989011289</v>
      </c>
      <c r="O241" s="75" t="s">
        <v>1241</v>
      </c>
      <c r="P241" s="75" t="s">
        <v>2011</v>
      </c>
      <c r="Q241" s="75" t="s">
        <v>2014</v>
      </c>
    </row>
    <row r="242" spans="1:17" ht="15" customHeight="1" x14ac:dyDescent="0.25">
      <c r="A242" s="74" t="s">
        <v>1777</v>
      </c>
      <c r="B242" s="74" t="s">
        <v>1546</v>
      </c>
      <c r="C242" s="75" t="s">
        <v>2006</v>
      </c>
      <c r="D242" s="75">
        <v>107</v>
      </c>
      <c r="E242" s="75" t="s">
        <v>80</v>
      </c>
      <c r="F242" s="75">
        <v>185</v>
      </c>
      <c r="G242" s="75" t="s">
        <v>80</v>
      </c>
      <c r="H242" s="80">
        <v>0.60734366473849599</v>
      </c>
      <c r="I242" s="75" t="s">
        <v>1241</v>
      </c>
      <c r="J242" s="80">
        <v>0.59735383353154103</v>
      </c>
      <c r="K242" s="75" t="s">
        <v>1241</v>
      </c>
      <c r="L242" s="81">
        <v>14.1310587290325</v>
      </c>
      <c r="M242" s="75" t="s">
        <v>1241</v>
      </c>
      <c r="N242" s="81">
        <v>9.7998574080262202</v>
      </c>
      <c r="O242" s="75" t="s">
        <v>2009</v>
      </c>
      <c r="P242" s="75" t="s">
        <v>2031</v>
      </c>
      <c r="Q242" s="75" t="s">
        <v>2019</v>
      </c>
    </row>
    <row r="243" spans="1:17" ht="15" customHeight="1" x14ac:dyDescent="0.25">
      <c r="A243" s="74" t="s">
        <v>1777</v>
      </c>
      <c r="B243" s="74" t="s">
        <v>1867</v>
      </c>
      <c r="C243" s="75" t="s">
        <v>2006</v>
      </c>
      <c r="D243" s="76"/>
      <c r="E243" s="75" t="s">
        <v>80</v>
      </c>
      <c r="F243" s="76"/>
      <c r="G243" s="75" t="s">
        <v>80</v>
      </c>
      <c r="H243" s="76"/>
      <c r="I243" s="75" t="s">
        <v>80</v>
      </c>
      <c r="J243" s="76"/>
      <c r="K243" s="75" t="s">
        <v>80</v>
      </c>
      <c r="L243" s="84"/>
      <c r="M243" s="75" t="s">
        <v>80</v>
      </c>
      <c r="N243" s="76"/>
      <c r="O243" s="75" t="s">
        <v>80</v>
      </c>
      <c r="P243" s="75" t="s">
        <v>2031</v>
      </c>
      <c r="Q243" s="75" t="s">
        <v>2014</v>
      </c>
    </row>
    <row r="244" spans="1:17" ht="15" customHeight="1" x14ac:dyDescent="0.25">
      <c r="A244" s="74" t="s">
        <v>1777</v>
      </c>
      <c r="B244" s="74" t="s">
        <v>1868</v>
      </c>
      <c r="C244" s="75" t="s">
        <v>2006</v>
      </c>
      <c r="D244" s="76"/>
      <c r="E244" s="75" t="s">
        <v>80</v>
      </c>
      <c r="F244" s="76"/>
      <c r="G244" s="75" t="s">
        <v>80</v>
      </c>
      <c r="H244" s="76"/>
      <c r="I244" s="75" t="s">
        <v>80</v>
      </c>
      <c r="J244" s="76"/>
      <c r="K244" s="75" t="s">
        <v>80</v>
      </c>
      <c r="L244" s="84"/>
      <c r="M244" s="75" t="s">
        <v>80</v>
      </c>
      <c r="N244" s="76"/>
      <c r="O244" s="75" t="s">
        <v>80</v>
      </c>
      <c r="P244" s="75" t="s">
        <v>2031</v>
      </c>
      <c r="Q244" s="75" t="s">
        <v>2025</v>
      </c>
    </row>
    <row r="245" spans="1:17" ht="15" customHeight="1" x14ac:dyDescent="0.25">
      <c r="A245" s="74" t="s">
        <v>1777</v>
      </c>
      <c r="B245" s="74" t="s">
        <v>1384</v>
      </c>
      <c r="C245" s="75" t="s">
        <v>2006</v>
      </c>
      <c r="D245" s="76"/>
      <c r="E245" s="75" t="s">
        <v>80</v>
      </c>
      <c r="F245" s="75">
        <v>18</v>
      </c>
      <c r="G245" s="75" t="s">
        <v>1765</v>
      </c>
      <c r="H245" s="80">
        <v>0.59289984853271804</v>
      </c>
      <c r="I245" s="75" t="s">
        <v>1241</v>
      </c>
      <c r="J245" s="80">
        <v>0.63797767879071499</v>
      </c>
      <c r="K245" s="75" t="s">
        <v>1241</v>
      </c>
      <c r="L245" s="81">
        <v>6.9496042701139302</v>
      </c>
      <c r="M245" s="75" t="s">
        <v>2009</v>
      </c>
      <c r="N245" s="81">
        <v>13.2291326785331</v>
      </c>
      <c r="O245" s="75" t="s">
        <v>1241</v>
      </c>
      <c r="P245" s="75" t="s">
        <v>2031</v>
      </c>
      <c r="Q245" s="75" t="s">
        <v>2025</v>
      </c>
    </row>
    <row r="246" spans="1:17" ht="15" customHeight="1" x14ac:dyDescent="0.25">
      <c r="A246" s="74" t="s">
        <v>1777</v>
      </c>
      <c r="B246" s="74" t="s">
        <v>1474</v>
      </c>
      <c r="C246" s="75" t="s">
        <v>2006</v>
      </c>
      <c r="D246" s="75">
        <v>23</v>
      </c>
      <c r="E246" s="75" t="s">
        <v>1763</v>
      </c>
      <c r="F246" s="75">
        <v>69</v>
      </c>
      <c r="G246" s="75" t="s">
        <v>80</v>
      </c>
      <c r="H246" s="80">
        <v>0.58302506693622502</v>
      </c>
      <c r="I246" s="75" t="s">
        <v>1241</v>
      </c>
      <c r="J246" s="80">
        <v>0.62170690572856802</v>
      </c>
      <c r="K246" s="75" t="s">
        <v>1241</v>
      </c>
      <c r="L246" s="81">
        <v>10.5443446416801</v>
      </c>
      <c r="M246" s="75" t="s">
        <v>1241</v>
      </c>
      <c r="N246" s="81">
        <v>16.1022890678049</v>
      </c>
      <c r="O246" s="75" t="s">
        <v>1241</v>
      </c>
      <c r="P246" s="75" t="s">
        <v>2011</v>
      </c>
      <c r="Q246" s="75" t="s">
        <v>5</v>
      </c>
    </row>
    <row r="247" spans="1:17" ht="15" customHeight="1" x14ac:dyDescent="0.25">
      <c r="A247" s="74" t="s">
        <v>1777</v>
      </c>
      <c r="B247" s="74" t="s">
        <v>1869</v>
      </c>
      <c r="C247" s="75" t="s">
        <v>2006</v>
      </c>
      <c r="D247" s="76"/>
      <c r="E247" s="75" t="s">
        <v>80</v>
      </c>
      <c r="F247" s="76"/>
      <c r="G247" s="75" t="s">
        <v>80</v>
      </c>
      <c r="H247" s="76"/>
      <c r="I247" s="75" t="s">
        <v>80</v>
      </c>
      <c r="J247" s="76"/>
      <c r="K247" s="75" t="s">
        <v>80</v>
      </c>
      <c r="L247" s="84"/>
      <c r="M247" s="75" t="s">
        <v>80</v>
      </c>
      <c r="N247" s="76"/>
      <c r="O247" s="75" t="s">
        <v>80</v>
      </c>
      <c r="P247" s="75" t="s">
        <v>2026</v>
      </c>
      <c r="Q247" s="75" t="s">
        <v>5</v>
      </c>
    </row>
    <row r="248" spans="1:17" ht="15" customHeight="1" x14ac:dyDescent="0.25">
      <c r="A248" s="74" t="s">
        <v>1777</v>
      </c>
      <c r="B248" s="74" t="s">
        <v>1576</v>
      </c>
      <c r="C248" s="75" t="s">
        <v>2006</v>
      </c>
      <c r="D248" s="75">
        <v>153</v>
      </c>
      <c r="E248" s="75" t="s">
        <v>80</v>
      </c>
      <c r="F248" s="75">
        <v>330</v>
      </c>
      <c r="G248" s="75" t="s">
        <v>80</v>
      </c>
      <c r="H248" s="80">
        <v>0.57880478054945195</v>
      </c>
      <c r="I248" s="75" t="s">
        <v>1241</v>
      </c>
      <c r="J248" s="80">
        <v>0.585719284627223</v>
      </c>
      <c r="K248" s="75" t="s">
        <v>1241</v>
      </c>
      <c r="L248" s="81">
        <v>16.407070241693798</v>
      </c>
      <c r="M248" s="75" t="s">
        <v>1241</v>
      </c>
      <c r="N248" s="81">
        <v>12.160366477579901</v>
      </c>
      <c r="O248" s="75" t="s">
        <v>1241</v>
      </c>
      <c r="P248" s="75" t="s">
        <v>2011</v>
      </c>
      <c r="Q248" s="75" t="s">
        <v>2040</v>
      </c>
    </row>
    <row r="249" spans="1:17" ht="15" customHeight="1" x14ac:dyDescent="0.25">
      <c r="A249" s="74" t="s">
        <v>1777</v>
      </c>
      <c r="B249" s="74" t="s">
        <v>1675</v>
      </c>
      <c r="C249" s="75" t="s">
        <v>2006</v>
      </c>
      <c r="D249" s="75">
        <v>29</v>
      </c>
      <c r="E249" s="75" t="s">
        <v>1763</v>
      </c>
      <c r="F249" s="75">
        <v>88</v>
      </c>
      <c r="G249" s="75" t="s">
        <v>80</v>
      </c>
      <c r="H249" s="80">
        <v>0.57401867357807101</v>
      </c>
      <c r="I249" s="75" t="s">
        <v>1241</v>
      </c>
      <c r="J249" s="80">
        <v>0.60156086980991297</v>
      </c>
      <c r="K249" s="75" t="s">
        <v>1241</v>
      </c>
      <c r="L249" s="81">
        <v>26.901947390368399</v>
      </c>
      <c r="M249" s="75" t="s">
        <v>2016</v>
      </c>
      <c r="N249" s="81">
        <v>9.2590421666088005</v>
      </c>
      <c r="O249" s="75" t="s">
        <v>2009</v>
      </c>
      <c r="P249" s="75" t="s">
        <v>2031</v>
      </c>
      <c r="Q249" s="75" t="s">
        <v>2010</v>
      </c>
    </row>
    <row r="250" spans="1:17" ht="15" customHeight="1" x14ac:dyDescent="0.25">
      <c r="A250" s="74" t="s">
        <v>1777</v>
      </c>
      <c r="B250" s="74" t="s">
        <v>1476</v>
      </c>
      <c r="C250" s="75" t="s">
        <v>2006</v>
      </c>
      <c r="D250" s="75">
        <v>45</v>
      </c>
      <c r="E250" s="75" t="s">
        <v>80</v>
      </c>
      <c r="F250" s="75">
        <v>135</v>
      </c>
      <c r="G250" s="75" t="s">
        <v>80</v>
      </c>
      <c r="H250" s="80">
        <v>0.67830528149462299</v>
      </c>
      <c r="I250" s="75" t="s">
        <v>2009</v>
      </c>
      <c r="J250" s="80">
        <v>0.67714750334193496</v>
      </c>
      <c r="K250" s="75" t="s">
        <v>2009</v>
      </c>
      <c r="L250" s="81">
        <v>10.796509315618501</v>
      </c>
      <c r="M250" s="75" t="s">
        <v>1241</v>
      </c>
      <c r="N250" s="81">
        <v>6.9641562150908003</v>
      </c>
      <c r="O250" s="75" t="s">
        <v>2009</v>
      </c>
      <c r="P250" s="75" t="s">
        <v>2011</v>
      </c>
      <c r="Q250" s="75" t="s">
        <v>2040</v>
      </c>
    </row>
    <row r="251" spans="1:17" ht="15" customHeight="1" x14ac:dyDescent="0.25">
      <c r="A251" s="74" t="s">
        <v>1791</v>
      </c>
      <c r="B251" s="74" t="s">
        <v>1689</v>
      </c>
      <c r="C251" s="75" t="s">
        <v>2036</v>
      </c>
      <c r="D251" s="75">
        <v>27</v>
      </c>
      <c r="E251" s="75" t="s">
        <v>1763</v>
      </c>
      <c r="F251" s="75">
        <v>41</v>
      </c>
      <c r="G251" s="75" t="s">
        <v>80</v>
      </c>
      <c r="H251" s="80">
        <v>0.54626168934922303</v>
      </c>
      <c r="I251" s="75" t="s">
        <v>1241</v>
      </c>
      <c r="J251" s="80">
        <v>0.52735709036603795</v>
      </c>
      <c r="K251" s="75" t="s">
        <v>2016</v>
      </c>
      <c r="L251" s="81">
        <v>30.005879287404301</v>
      </c>
      <c r="M251" s="75" t="s">
        <v>2015</v>
      </c>
      <c r="N251" s="81">
        <v>8.1120213623330795</v>
      </c>
      <c r="O251" s="75" t="s">
        <v>2009</v>
      </c>
      <c r="P251" s="75" t="s">
        <v>2031</v>
      </c>
      <c r="Q251" s="75" t="s">
        <v>2014</v>
      </c>
    </row>
    <row r="252" spans="1:17" ht="15" customHeight="1" x14ac:dyDescent="0.25">
      <c r="A252" s="74" t="s">
        <v>1794</v>
      </c>
      <c r="B252" s="74" t="s">
        <v>1870</v>
      </c>
      <c r="C252" s="75" t="s">
        <v>80</v>
      </c>
      <c r="D252" s="76"/>
      <c r="E252" s="75" t="s">
        <v>80</v>
      </c>
      <c r="F252" s="76"/>
      <c r="G252" s="75" t="s">
        <v>80</v>
      </c>
      <c r="H252" s="76"/>
      <c r="I252" s="75" t="s">
        <v>80</v>
      </c>
      <c r="J252" s="76"/>
      <c r="K252" s="75" t="s">
        <v>80</v>
      </c>
      <c r="L252" s="84"/>
      <c r="M252" s="75" t="s">
        <v>80</v>
      </c>
      <c r="N252" s="76"/>
      <c r="O252" s="75" t="s">
        <v>80</v>
      </c>
      <c r="P252" s="75" t="s">
        <v>80</v>
      </c>
      <c r="Q252" s="75" t="s">
        <v>80</v>
      </c>
    </row>
    <row r="253" spans="1:17" ht="15" customHeight="1" x14ac:dyDescent="0.25">
      <c r="A253" s="74" t="s">
        <v>1776</v>
      </c>
      <c r="B253" s="74" t="s">
        <v>1549</v>
      </c>
      <c r="C253" s="75" t="s">
        <v>2036</v>
      </c>
      <c r="D253" s="75">
        <v>10</v>
      </c>
      <c r="E253" s="75" t="s">
        <v>1765</v>
      </c>
      <c r="F253" s="75">
        <v>74</v>
      </c>
      <c r="G253" s="75" t="s">
        <v>80</v>
      </c>
      <c r="H253" s="80">
        <v>0.53280005486604398</v>
      </c>
      <c r="I253" s="75" t="s">
        <v>2016</v>
      </c>
      <c r="J253" s="80">
        <v>0.53753306273950097</v>
      </c>
      <c r="K253" s="75" t="s">
        <v>2016</v>
      </c>
      <c r="L253" s="81">
        <v>14.420947626061</v>
      </c>
      <c r="M253" s="75" t="s">
        <v>1241</v>
      </c>
      <c r="N253" s="81">
        <v>20.717498174680902</v>
      </c>
      <c r="O253" s="75" t="s">
        <v>2016</v>
      </c>
      <c r="P253" s="75" t="s">
        <v>2032</v>
      </c>
      <c r="Q253" s="75" t="s">
        <v>2010</v>
      </c>
    </row>
    <row r="254" spans="1:17" ht="15" customHeight="1" x14ac:dyDescent="0.25">
      <c r="A254" s="74" t="s">
        <v>1762</v>
      </c>
      <c r="B254" s="74" t="s">
        <v>1454</v>
      </c>
      <c r="C254" s="75" t="s">
        <v>2006</v>
      </c>
      <c r="D254" s="75">
        <v>10</v>
      </c>
      <c r="E254" s="75" t="s">
        <v>1765</v>
      </c>
      <c r="F254" s="75">
        <v>22</v>
      </c>
      <c r="G254" s="75" t="s">
        <v>80</v>
      </c>
      <c r="H254" s="80">
        <v>0.57518639164528595</v>
      </c>
      <c r="I254" s="75" t="s">
        <v>1241</v>
      </c>
      <c r="J254" s="80">
        <v>0.66532428226713503</v>
      </c>
      <c r="K254" s="75" t="s">
        <v>2009</v>
      </c>
      <c r="L254" s="81">
        <v>9.6949755235585702</v>
      </c>
      <c r="M254" s="75" t="s">
        <v>2009</v>
      </c>
      <c r="N254" s="81">
        <v>15.8588393647511</v>
      </c>
      <c r="O254" s="75" t="s">
        <v>1241</v>
      </c>
      <c r="P254" s="75" t="s">
        <v>2028</v>
      </c>
      <c r="Q254" s="75" t="s">
        <v>2018</v>
      </c>
    </row>
    <row r="255" spans="1:17" ht="15" customHeight="1" x14ac:dyDescent="0.25">
      <c r="A255" s="74" t="s">
        <v>1762</v>
      </c>
      <c r="B255" s="74" t="s">
        <v>1871</v>
      </c>
      <c r="C255" s="75" t="s">
        <v>2006</v>
      </c>
      <c r="D255" s="76"/>
      <c r="E255" s="75" t="s">
        <v>80</v>
      </c>
      <c r="F255" s="76"/>
      <c r="G255" s="75" t="s">
        <v>80</v>
      </c>
      <c r="H255" s="76"/>
      <c r="I255" s="75" t="s">
        <v>80</v>
      </c>
      <c r="J255" s="76"/>
      <c r="K255" s="75" t="s">
        <v>80</v>
      </c>
      <c r="L255" s="84"/>
      <c r="M255" s="75" t="s">
        <v>80</v>
      </c>
      <c r="N255" s="76"/>
      <c r="O255" s="75" t="s">
        <v>80</v>
      </c>
      <c r="P255" s="75" t="s">
        <v>2028</v>
      </c>
      <c r="Q255" s="75" t="s">
        <v>2057</v>
      </c>
    </row>
    <row r="256" spans="1:17" ht="15" customHeight="1" x14ac:dyDescent="0.25">
      <c r="A256" s="74" t="s">
        <v>1769</v>
      </c>
      <c r="B256" s="74" t="s">
        <v>1302</v>
      </c>
      <c r="C256" s="75" t="s">
        <v>2006</v>
      </c>
      <c r="D256" s="76"/>
      <c r="E256" s="75" t="s">
        <v>80</v>
      </c>
      <c r="F256" s="75">
        <v>49</v>
      </c>
      <c r="G256" s="75" t="s">
        <v>80</v>
      </c>
      <c r="H256" s="80">
        <v>0.61636254224494202</v>
      </c>
      <c r="I256" s="75" t="s">
        <v>1241</v>
      </c>
      <c r="J256" s="80">
        <v>0.65840744143136598</v>
      </c>
      <c r="K256" s="75" t="s">
        <v>2009</v>
      </c>
      <c r="L256" s="81">
        <v>3.6768272934672499</v>
      </c>
      <c r="M256" s="75" t="s">
        <v>2020</v>
      </c>
      <c r="N256" s="81">
        <v>17.527318169040601</v>
      </c>
      <c r="O256" s="75" t="s">
        <v>1241</v>
      </c>
      <c r="P256" s="75" t="s">
        <v>2028</v>
      </c>
      <c r="Q256" s="75" t="s">
        <v>2008</v>
      </c>
    </row>
    <row r="257" spans="1:17" ht="15" customHeight="1" x14ac:dyDescent="0.25">
      <c r="A257" s="74" t="s">
        <v>1762</v>
      </c>
      <c r="B257" s="74" t="s">
        <v>1677</v>
      </c>
      <c r="C257" s="75" t="s">
        <v>2006</v>
      </c>
      <c r="D257" s="75">
        <v>20</v>
      </c>
      <c r="E257" s="75" t="s">
        <v>1763</v>
      </c>
      <c r="F257" s="75">
        <v>23</v>
      </c>
      <c r="G257" s="75" t="s">
        <v>80</v>
      </c>
      <c r="H257" s="80">
        <v>0.584227952755348</v>
      </c>
      <c r="I257" s="75" t="s">
        <v>1241</v>
      </c>
      <c r="J257" s="80">
        <v>0.60070603001595002</v>
      </c>
      <c r="K257" s="75" t="s">
        <v>1241</v>
      </c>
      <c r="L257" s="81">
        <v>27.300103739714</v>
      </c>
      <c r="M257" s="75" t="s">
        <v>2016</v>
      </c>
      <c r="N257" s="81">
        <v>4.3963739360288798</v>
      </c>
      <c r="O257" s="75" t="s">
        <v>2020</v>
      </c>
      <c r="P257" s="75" t="s">
        <v>2028</v>
      </c>
      <c r="Q257" s="75" t="s">
        <v>2014</v>
      </c>
    </row>
    <row r="258" spans="1:17" ht="15" customHeight="1" x14ac:dyDescent="0.25">
      <c r="A258" s="74" t="s">
        <v>1570</v>
      </c>
      <c r="B258" s="74" t="s">
        <v>1872</v>
      </c>
      <c r="C258" s="75" t="s">
        <v>80</v>
      </c>
      <c r="D258" s="76"/>
      <c r="E258" s="75" t="s">
        <v>80</v>
      </c>
      <c r="F258" s="76"/>
      <c r="G258" s="75" t="s">
        <v>80</v>
      </c>
      <c r="H258" s="76"/>
      <c r="I258" s="75" t="s">
        <v>80</v>
      </c>
      <c r="J258" s="76"/>
      <c r="K258" s="75" t="s">
        <v>80</v>
      </c>
      <c r="L258" s="84"/>
      <c r="M258" s="75" t="s">
        <v>80</v>
      </c>
      <c r="N258" s="76"/>
      <c r="O258" s="75" t="s">
        <v>80</v>
      </c>
      <c r="P258" s="75" t="s">
        <v>2044</v>
      </c>
      <c r="Q258" s="75" t="s">
        <v>2045</v>
      </c>
    </row>
    <row r="259" spans="1:17" ht="15" customHeight="1" x14ac:dyDescent="0.25">
      <c r="A259" s="74" t="s">
        <v>1570</v>
      </c>
      <c r="B259" s="74" t="s">
        <v>1873</v>
      </c>
      <c r="C259" s="75" t="s">
        <v>80</v>
      </c>
      <c r="D259" s="76"/>
      <c r="E259" s="75" t="s">
        <v>80</v>
      </c>
      <c r="F259" s="76"/>
      <c r="G259" s="75" t="s">
        <v>80</v>
      </c>
      <c r="H259" s="76"/>
      <c r="I259" s="75" t="s">
        <v>80</v>
      </c>
      <c r="J259" s="76"/>
      <c r="K259" s="75" t="s">
        <v>80</v>
      </c>
      <c r="L259" s="84"/>
      <c r="M259" s="75" t="s">
        <v>80</v>
      </c>
      <c r="N259" s="76"/>
      <c r="O259" s="75" t="s">
        <v>80</v>
      </c>
      <c r="P259" s="75" t="s">
        <v>2022</v>
      </c>
      <c r="Q259" s="75" t="s">
        <v>2025</v>
      </c>
    </row>
    <row r="260" spans="1:17" ht="15" customHeight="1" x14ac:dyDescent="0.25">
      <c r="A260" s="74" t="s">
        <v>1570</v>
      </c>
      <c r="B260" s="74" t="s">
        <v>1874</v>
      </c>
      <c r="C260" s="75" t="s">
        <v>80</v>
      </c>
      <c r="D260" s="76"/>
      <c r="E260" s="75" t="s">
        <v>80</v>
      </c>
      <c r="F260" s="76"/>
      <c r="G260" s="75" t="s">
        <v>80</v>
      </c>
      <c r="H260" s="76"/>
      <c r="I260" s="75" t="s">
        <v>80</v>
      </c>
      <c r="J260" s="76"/>
      <c r="K260" s="75" t="s">
        <v>80</v>
      </c>
      <c r="L260" s="84"/>
      <c r="M260" s="75" t="s">
        <v>80</v>
      </c>
      <c r="N260" s="76"/>
      <c r="O260" s="75" t="s">
        <v>80</v>
      </c>
      <c r="P260" s="75" t="s">
        <v>80</v>
      </c>
      <c r="Q260" s="75" t="s">
        <v>80</v>
      </c>
    </row>
    <row r="261" spans="1:17" ht="15" customHeight="1" x14ac:dyDescent="0.25">
      <c r="A261" s="74" t="s">
        <v>1762</v>
      </c>
      <c r="B261" s="74" t="s">
        <v>1361</v>
      </c>
      <c r="C261" s="75" t="s">
        <v>2006</v>
      </c>
      <c r="D261" s="75">
        <v>37</v>
      </c>
      <c r="E261" s="75" t="s">
        <v>80</v>
      </c>
      <c r="F261" s="75">
        <v>79</v>
      </c>
      <c r="G261" s="75" t="s">
        <v>80</v>
      </c>
      <c r="H261" s="80">
        <v>0.57005293647300403</v>
      </c>
      <c r="I261" s="75" t="s">
        <v>1241</v>
      </c>
      <c r="J261" s="80">
        <v>0.615945220242892</v>
      </c>
      <c r="K261" s="75" t="s">
        <v>1241</v>
      </c>
      <c r="L261" s="81">
        <v>5.9222802946398199</v>
      </c>
      <c r="M261" s="75" t="s">
        <v>2009</v>
      </c>
      <c r="N261" s="81">
        <v>19.475434881724802</v>
      </c>
      <c r="O261" s="75" t="s">
        <v>1241</v>
      </c>
      <c r="P261" s="75" t="s">
        <v>80</v>
      </c>
      <c r="Q261" s="75" t="s">
        <v>80</v>
      </c>
    </row>
    <row r="262" spans="1:17" ht="15" customHeight="1" x14ac:dyDescent="0.25">
      <c r="A262" s="74" t="s">
        <v>1762</v>
      </c>
      <c r="B262" s="74" t="s">
        <v>1348</v>
      </c>
      <c r="C262" s="75" t="s">
        <v>2006</v>
      </c>
      <c r="D262" s="75">
        <v>11</v>
      </c>
      <c r="E262" s="75" t="s">
        <v>1765</v>
      </c>
      <c r="F262" s="75">
        <v>13</v>
      </c>
      <c r="G262" s="75" t="s">
        <v>1765</v>
      </c>
      <c r="H262" s="80">
        <v>0.55504149680930004</v>
      </c>
      <c r="I262" s="75" t="s">
        <v>1241</v>
      </c>
      <c r="J262" s="80">
        <v>0.58597855903921303</v>
      </c>
      <c r="K262" s="75" t="s">
        <v>1241</v>
      </c>
      <c r="L262" s="81">
        <v>5.3722884912030802</v>
      </c>
      <c r="M262" s="75" t="s">
        <v>2009</v>
      </c>
      <c r="N262" s="81">
        <v>5.8908028628373899</v>
      </c>
      <c r="O262" s="75" t="s">
        <v>2009</v>
      </c>
      <c r="P262" s="75" t="s">
        <v>80</v>
      </c>
      <c r="Q262" s="75" t="s">
        <v>80</v>
      </c>
    </row>
    <row r="263" spans="1:17" ht="15" customHeight="1" x14ac:dyDescent="0.25">
      <c r="A263" s="74" t="s">
        <v>1570</v>
      </c>
      <c r="B263" s="74" t="s">
        <v>1421</v>
      </c>
      <c r="C263" s="75" t="s">
        <v>2006</v>
      </c>
      <c r="D263" s="75">
        <v>51</v>
      </c>
      <c r="E263" s="75" t="s">
        <v>80</v>
      </c>
      <c r="F263" s="75">
        <v>86</v>
      </c>
      <c r="G263" s="75" t="s">
        <v>80</v>
      </c>
      <c r="H263" s="80">
        <v>0.66353499733129395</v>
      </c>
      <c r="I263" s="75" t="s">
        <v>2009</v>
      </c>
      <c r="J263" s="80">
        <v>0.66109672394249896</v>
      </c>
      <c r="K263" s="75" t="s">
        <v>2009</v>
      </c>
      <c r="L263" s="81">
        <v>8.3812449987168094</v>
      </c>
      <c r="M263" s="75" t="s">
        <v>2009</v>
      </c>
      <c r="N263" s="81">
        <v>7.2793990701331603</v>
      </c>
      <c r="O263" s="75" t="s">
        <v>2009</v>
      </c>
      <c r="P263" s="75" t="s">
        <v>2035</v>
      </c>
      <c r="Q263" s="75" t="s">
        <v>2008</v>
      </c>
    </row>
    <row r="264" spans="1:17" ht="15" customHeight="1" x14ac:dyDescent="0.25">
      <c r="A264" s="74" t="s">
        <v>1570</v>
      </c>
      <c r="B264" s="74" t="s">
        <v>1875</v>
      </c>
      <c r="C264" s="75" t="s">
        <v>2006</v>
      </c>
      <c r="D264" s="76"/>
      <c r="E264" s="75" t="s">
        <v>80</v>
      </c>
      <c r="F264" s="76"/>
      <c r="G264" s="75" t="s">
        <v>80</v>
      </c>
      <c r="H264" s="76"/>
      <c r="I264" s="75" t="s">
        <v>80</v>
      </c>
      <c r="J264" s="76"/>
      <c r="K264" s="75" t="s">
        <v>80</v>
      </c>
      <c r="L264" s="84"/>
      <c r="M264" s="75" t="s">
        <v>80</v>
      </c>
      <c r="N264" s="76"/>
      <c r="O264" s="75" t="s">
        <v>80</v>
      </c>
      <c r="P264" s="75" t="s">
        <v>80</v>
      </c>
      <c r="Q264" s="75" t="s">
        <v>80</v>
      </c>
    </row>
    <row r="265" spans="1:17" ht="15" customHeight="1" x14ac:dyDescent="0.25">
      <c r="A265" s="74" t="s">
        <v>1570</v>
      </c>
      <c r="B265" s="74" t="s">
        <v>1615</v>
      </c>
      <c r="C265" s="75" t="s">
        <v>2006</v>
      </c>
      <c r="D265" s="75">
        <v>21</v>
      </c>
      <c r="E265" s="75" t="s">
        <v>1763</v>
      </c>
      <c r="F265" s="75">
        <v>21</v>
      </c>
      <c r="G265" s="75" t="s">
        <v>80</v>
      </c>
      <c r="H265" s="80">
        <v>0.60830791679797402</v>
      </c>
      <c r="I265" s="75" t="s">
        <v>1241</v>
      </c>
      <c r="J265" s="80">
        <v>0.61873618252943396</v>
      </c>
      <c r="K265" s="75" t="s">
        <v>1241</v>
      </c>
      <c r="L265" s="81">
        <v>19.068024866608202</v>
      </c>
      <c r="M265" s="75" t="s">
        <v>1241</v>
      </c>
      <c r="N265" s="81">
        <v>8.0207377311908701</v>
      </c>
      <c r="O265" s="75" t="s">
        <v>2009</v>
      </c>
      <c r="P265" s="75" t="s">
        <v>80</v>
      </c>
      <c r="Q265" s="75" t="s">
        <v>80</v>
      </c>
    </row>
    <row r="266" spans="1:17" ht="15" customHeight="1" x14ac:dyDescent="0.25">
      <c r="A266" s="74" t="s">
        <v>1784</v>
      </c>
      <c r="B266" s="74" t="s">
        <v>1636</v>
      </c>
      <c r="C266" s="75" t="s">
        <v>2006</v>
      </c>
      <c r="D266" s="75">
        <v>12</v>
      </c>
      <c r="E266" s="75" t="s">
        <v>1765</v>
      </c>
      <c r="F266" s="75">
        <v>25</v>
      </c>
      <c r="G266" s="75" t="s">
        <v>80</v>
      </c>
      <c r="H266" s="80">
        <v>0.51977871230937001</v>
      </c>
      <c r="I266" s="75" t="s">
        <v>2016</v>
      </c>
      <c r="J266" s="80">
        <v>0.57046964040321102</v>
      </c>
      <c r="K266" s="75" t="s">
        <v>1241</v>
      </c>
      <c r="L266" s="81">
        <v>21.5724921974079</v>
      </c>
      <c r="M266" s="75" t="s">
        <v>2016</v>
      </c>
      <c r="N266" s="81">
        <v>10.1303502943915</v>
      </c>
      <c r="O266" s="75" t="s">
        <v>1241</v>
      </c>
      <c r="P266" s="75" t="s">
        <v>2031</v>
      </c>
      <c r="Q266" s="75" t="s">
        <v>2038</v>
      </c>
    </row>
    <row r="267" spans="1:17" ht="15" customHeight="1" x14ac:dyDescent="0.25">
      <c r="A267" s="74" t="s">
        <v>1776</v>
      </c>
      <c r="B267" s="74" t="s">
        <v>1876</v>
      </c>
      <c r="C267" s="75" t="s">
        <v>80</v>
      </c>
      <c r="D267" s="76"/>
      <c r="E267" s="75" t="s">
        <v>80</v>
      </c>
      <c r="F267" s="76"/>
      <c r="G267" s="75" t="s">
        <v>80</v>
      </c>
      <c r="H267" s="76"/>
      <c r="I267" s="75" t="s">
        <v>80</v>
      </c>
      <c r="J267" s="76"/>
      <c r="K267" s="75" t="s">
        <v>80</v>
      </c>
      <c r="L267" s="84"/>
      <c r="M267" s="75" t="s">
        <v>80</v>
      </c>
      <c r="N267" s="76"/>
      <c r="O267" s="75" t="s">
        <v>80</v>
      </c>
      <c r="P267" s="75" t="s">
        <v>2017</v>
      </c>
      <c r="Q267" s="75" t="s">
        <v>2008</v>
      </c>
    </row>
    <row r="268" spans="1:17" ht="15" customHeight="1" x14ac:dyDescent="0.25">
      <c r="A268" s="74" t="s">
        <v>1570</v>
      </c>
      <c r="B268" s="74" t="s">
        <v>1541</v>
      </c>
      <c r="C268" s="75" t="s">
        <v>2006</v>
      </c>
      <c r="D268" s="76"/>
      <c r="E268" s="75" t="s">
        <v>80</v>
      </c>
      <c r="F268" s="75">
        <v>28</v>
      </c>
      <c r="G268" s="75" t="s">
        <v>80</v>
      </c>
      <c r="H268" s="80">
        <v>0.59096681002129903</v>
      </c>
      <c r="I268" s="75" t="s">
        <v>1241</v>
      </c>
      <c r="J268" s="80">
        <v>0.59258751244031305</v>
      </c>
      <c r="K268" s="75" t="s">
        <v>1241</v>
      </c>
      <c r="L268" s="81">
        <v>13.9847414321248</v>
      </c>
      <c r="M268" s="75" t="s">
        <v>1241</v>
      </c>
      <c r="N268" s="81">
        <v>16.119180423171301</v>
      </c>
      <c r="O268" s="75" t="s">
        <v>1241</v>
      </c>
      <c r="P268" s="75" t="s">
        <v>2031</v>
      </c>
      <c r="Q268" s="75" t="s">
        <v>2008</v>
      </c>
    </row>
    <row r="269" spans="1:17" ht="15" customHeight="1" x14ac:dyDescent="0.25">
      <c r="A269" s="74" t="s">
        <v>1791</v>
      </c>
      <c r="B269" s="74" t="s">
        <v>1713</v>
      </c>
      <c r="C269" s="75" t="s">
        <v>2036</v>
      </c>
      <c r="D269" s="75">
        <v>35</v>
      </c>
      <c r="E269" s="75" t="s">
        <v>80</v>
      </c>
      <c r="F269" s="75">
        <v>43</v>
      </c>
      <c r="G269" s="75" t="s">
        <v>80</v>
      </c>
      <c r="H269" s="80">
        <v>0.52670696797859196</v>
      </c>
      <c r="I269" s="75" t="s">
        <v>2016</v>
      </c>
      <c r="J269" s="80">
        <v>0.54919420763566096</v>
      </c>
      <c r="K269" s="75" t="s">
        <v>1241</v>
      </c>
      <c r="L269" s="81">
        <v>46.617380133448201</v>
      </c>
      <c r="M269" s="75" t="s">
        <v>2015</v>
      </c>
      <c r="N269" s="81">
        <v>2.6330005077893999</v>
      </c>
      <c r="O269" s="75" t="s">
        <v>2020</v>
      </c>
      <c r="P269" s="75" t="s">
        <v>2031</v>
      </c>
      <c r="Q269" s="75" t="s">
        <v>2014</v>
      </c>
    </row>
    <row r="270" spans="1:17" ht="15" customHeight="1" x14ac:dyDescent="0.25">
      <c r="A270" s="74" t="s">
        <v>1774</v>
      </c>
      <c r="B270" s="74" t="s">
        <v>1877</v>
      </c>
      <c r="C270" s="75" t="s">
        <v>80</v>
      </c>
      <c r="D270" s="76"/>
      <c r="E270" s="75" t="s">
        <v>80</v>
      </c>
      <c r="F270" s="76"/>
      <c r="G270" s="75" t="s">
        <v>80</v>
      </c>
      <c r="H270" s="76"/>
      <c r="I270" s="75" t="s">
        <v>80</v>
      </c>
      <c r="J270" s="76"/>
      <c r="K270" s="75" t="s">
        <v>80</v>
      </c>
      <c r="L270" s="84"/>
      <c r="M270" s="75" t="s">
        <v>80</v>
      </c>
      <c r="N270" s="76"/>
      <c r="O270" s="75" t="s">
        <v>80</v>
      </c>
      <c r="P270" s="75" t="s">
        <v>80</v>
      </c>
      <c r="Q270" s="75" t="s">
        <v>80</v>
      </c>
    </row>
    <row r="271" spans="1:17" ht="15" customHeight="1" x14ac:dyDescent="0.25">
      <c r="A271" s="74" t="s">
        <v>1777</v>
      </c>
      <c r="B271" s="74" t="s">
        <v>1381</v>
      </c>
      <c r="C271" s="75" t="s">
        <v>2006</v>
      </c>
      <c r="D271" s="75">
        <v>28</v>
      </c>
      <c r="E271" s="75" t="s">
        <v>1763</v>
      </c>
      <c r="F271" s="75">
        <v>59</v>
      </c>
      <c r="G271" s="75" t="s">
        <v>80</v>
      </c>
      <c r="H271" s="80">
        <v>0.61397018559941297</v>
      </c>
      <c r="I271" s="75" t="s">
        <v>1241</v>
      </c>
      <c r="J271" s="80">
        <v>0.62940868772612102</v>
      </c>
      <c r="K271" s="75" t="s">
        <v>1241</v>
      </c>
      <c r="L271" s="81">
        <v>6.9140163924202298</v>
      </c>
      <c r="M271" s="75" t="s">
        <v>2009</v>
      </c>
      <c r="N271" s="81">
        <v>15.665351773192601</v>
      </c>
      <c r="O271" s="75" t="s">
        <v>1241</v>
      </c>
      <c r="P271" s="75" t="s">
        <v>2022</v>
      </c>
      <c r="Q271" s="75" t="s">
        <v>2010</v>
      </c>
    </row>
    <row r="272" spans="1:17" ht="15" customHeight="1" x14ac:dyDescent="0.25">
      <c r="A272" s="74" t="s">
        <v>1777</v>
      </c>
      <c r="B272" s="74" t="s">
        <v>1555</v>
      </c>
      <c r="C272" s="75" t="s">
        <v>2006</v>
      </c>
      <c r="D272" s="75">
        <v>104</v>
      </c>
      <c r="E272" s="75" t="s">
        <v>80</v>
      </c>
      <c r="F272" s="75">
        <v>231</v>
      </c>
      <c r="G272" s="75" t="s">
        <v>80</v>
      </c>
      <c r="H272" s="80">
        <v>0.63369181659510898</v>
      </c>
      <c r="I272" s="75" t="s">
        <v>1241</v>
      </c>
      <c r="J272" s="80">
        <v>0.62175740909287402</v>
      </c>
      <c r="K272" s="75" t="s">
        <v>1241</v>
      </c>
      <c r="L272" s="81">
        <v>15.060301436493299</v>
      </c>
      <c r="M272" s="75" t="s">
        <v>1241</v>
      </c>
      <c r="N272" s="81">
        <v>6.3907896831925699</v>
      </c>
      <c r="O272" s="75" t="s">
        <v>2009</v>
      </c>
      <c r="P272" s="75" t="s">
        <v>2011</v>
      </c>
      <c r="Q272" s="75" t="s">
        <v>2040</v>
      </c>
    </row>
    <row r="273" spans="1:17" ht="15" customHeight="1" x14ac:dyDescent="0.25">
      <c r="A273" s="74" t="s">
        <v>1762</v>
      </c>
      <c r="B273" s="74" t="s">
        <v>1330</v>
      </c>
      <c r="C273" s="75" t="s">
        <v>2006</v>
      </c>
      <c r="D273" s="75">
        <v>86</v>
      </c>
      <c r="E273" s="75" t="s">
        <v>80</v>
      </c>
      <c r="F273" s="75">
        <v>248</v>
      </c>
      <c r="G273" s="75" t="s">
        <v>80</v>
      </c>
      <c r="H273" s="80">
        <v>0.63516682095520605</v>
      </c>
      <c r="I273" s="75" t="s">
        <v>1241</v>
      </c>
      <c r="J273" s="80">
        <v>0.65622145232948004</v>
      </c>
      <c r="K273" s="75" t="s">
        <v>2009</v>
      </c>
      <c r="L273" s="81">
        <v>4.7939002730837403</v>
      </c>
      <c r="M273" s="75" t="s">
        <v>2020</v>
      </c>
      <c r="N273" s="81">
        <v>13.371579499204801</v>
      </c>
      <c r="O273" s="75" t="s">
        <v>1241</v>
      </c>
      <c r="P273" s="75" t="s">
        <v>2028</v>
      </c>
      <c r="Q273" s="75" t="s">
        <v>2040</v>
      </c>
    </row>
    <row r="274" spans="1:17" ht="15" customHeight="1" x14ac:dyDescent="0.25">
      <c r="A274" s="74" t="s">
        <v>1762</v>
      </c>
      <c r="B274" s="74" t="s">
        <v>1878</v>
      </c>
      <c r="C274" s="75" t="s">
        <v>80</v>
      </c>
      <c r="D274" s="76"/>
      <c r="E274" s="75" t="s">
        <v>80</v>
      </c>
      <c r="F274" s="76"/>
      <c r="G274" s="75" t="s">
        <v>80</v>
      </c>
      <c r="H274" s="76"/>
      <c r="I274" s="75" t="s">
        <v>80</v>
      </c>
      <c r="J274" s="76"/>
      <c r="K274" s="75" t="s">
        <v>80</v>
      </c>
      <c r="L274" s="84"/>
      <c r="M274" s="75" t="s">
        <v>80</v>
      </c>
      <c r="N274" s="76"/>
      <c r="O274" s="75" t="s">
        <v>80</v>
      </c>
      <c r="P274" s="75" t="s">
        <v>2022</v>
      </c>
      <c r="Q274" s="75" t="s">
        <v>2008</v>
      </c>
    </row>
    <row r="275" spans="1:17" ht="15" customHeight="1" x14ac:dyDescent="0.25">
      <c r="A275" s="74" t="s">
        <v>1769</v>
      </c>
      <c r="B275" s="74" t="s">
        <v>1329</v>
      </c>
      <c r="C275" s="75" t="s">
        <v>2021</v>
      </c>
      <c r="D275" s="75">
        <v>41</v>
      </c>
      <c r="E275" s="75" t="s">
        <v>80</v>
      </c>
      <c r="F275" s="75">
        <v>53</v>
      </c>
      <c r="G275" s="75" t="s">
        <v>80</v>
      </c>
      <c r="H275" s="80">
        <v>0.70215982920989595</v>
      </c>
      <c r="I275" s="75" t="s">
        <v>2009</v>
      </c>
      <c r="J275" s="80">
        <v>0.717070002713035</v>
      </c>
      <c r="K275" s="75" t="s">
        <v>2009</v>
      </c>
      <c r="L275" s="81">
        <v>4.7174890749277996</v>
      </c>
      <c r="M275" s="75" t="s">
        <v>2020</v>
      </c>
      <c r="N275" s="81">
        <v>3.592185328976</v>
      </c>
      <c r="O275" s="75" t="s">
        <v>2020</v>
      </c>
      <c r="P275" s="75" t="s">
        <v>2022</v>
      </c>
      <c r="Q275" s="75" t="s">
        <v>2008</v>
      </c>
    </row>
    <row r="276" spans="1:17" ht="15" customHeight="1" x14ac:dyDescent="0.25">
      <c r="A276" s="74" t="s">
        <v>1769</v>
      </c>
      <c r="B276" s="74" t="s">
        <v>1338</v>
      </c>
      <c r="C276" s="75" t="s">
        <v>2021</v>
      </c>
      <c r="D276" s="75">
        <v>42</v>
      </c>
      <c r="E276" s="75" t="s">
        <v>80</v>
      </c>
      <c r="F276" s="75">
        <v>70</v>
      </c>
      <c r="G276" s="75" t="s">
        <v>80</v>
      </c>
      <c r="H276" s="80">
        <v>0.69068011348305303</v>
      </c>
      <c r="I276" s="75" t="s">
        <v>2009</v>
      </c>
      <c r="J276" s="80">
        <v>0.70353503083868796</v>
      </c>
      <c r="K276" s="75" t="s">
        <v>2009</v>
      </c>
      <c r="L276" s="81">
        <v>5.0868554382553901</v>
      </c>
      <c r="M276" s="75" t="s">
        <v>2009</v>
      </c>
      <c r="N276" s="81">
        <v>5.6752842079285104</v>
      </c>
      <c r="O276" s="75" t="s">
        <v>2009</v>
      </c>
      <c r="P276" s="75" t="s">
        <v>2022</v>
      </c>
      <c r="Q276" s="75" t="s">
        <v>2027</v>
      </c>
    </row>
    <row r="277" spans="1:17" ht="15" customHeight="1" x14ac:dyDescent="0.25">
      <c r="A277" s="74" t="s">
        <v>1776</v>
      </c>
      <c r="B277" s="74" t="s">
        <v>1879</v>
      </c>
      <c r="C277" s="75" t="s">
        <v>2006</v>
      </c>
      <c r="D277" s="76"/>
      <c r="E277" s="75" t="s">
        <v>80</v>
      </c>
      <c r="F277" s="76"/>
      <c r="G277" s="75" t="s">
        <v>80</v>
      </c>
      <c r="H277" s="76"/>
      <c r="I277" s="75" t="s">
        <v>80</v>
      </c>
      <c r="J277" s="76"/>
      <c r="K277" s="75" t="s">
        <v>80</v>
      </c>
      <c r="L277" s="84"/>
      <c r="M277" s="75" t="s">
        <v>80</v>
      </c>
      <c r="N277" s="76"/>
      <c r="O277" s="75" t="s">
        <v>80</v>
      </c>
      <c r="P277" s="75" t="s">
        <v>2044</v>
      </c>
      <c r="Q277" s="75" t="s">
        <v>2058</v>
      </c>
    </row>
    <row r="278" spans="1:17" ht="15" customHeight="1" x14ac:dyDescent="0.25">
      <c r="A278" s="74" t="s">
        <v>1776</v>
      </c>
      <c r="B278" s="74" t="s">
        <v>1312</v>
      </c>
      <c r="C278" s="75" t="s">
        <v>2006</v>
      </c>
      <c r="D278" s="76"/>
      <c r="E278" s="75" t="s">
        <v>80</v>
      </c>
      <c r="F278" s="75">
        <v>25</v>
      </c>
      <c r="G278" s="75" t="s">
        <v>80</v>
      </c>
      <c r="H278" s="80">
        <v>0.53586440072928898</v>
      </c>
      <c r="I278" s="75" t="s">
        <v>2016</v>
      </c>
      <c r="J278" s="80">
        <v>0.52329713668784195</v>
      </c>
      <c r="K278" s="75" t="s">
        <v>2016</v>
      </c>
      <c r="L278" s="81">
        <v>4.1401757693744603</v>
      </c>
      <c r="M278" s="75" t="s">
        <v>2020</v>
      </c>
      <c r="N278" s="81">
        <v>26.000179848597998</v>
      </c>
      <c r="O278" s="75" t="s">
        <v>2015</v>
      </c>
      <c r="P278" s="75" t="s">
        <v>2032</v>
      </c>
      <c r="Q278" s="75" t="s">
        <v>2040</v>
      </c>
    </row>
    <row r="279" spans="1:17" ht="15" customHeight="1" x14ac:dyDescent="0.25">
      <c r="A279" s="74" t="s">
        <v>1777</v>
      </c>
      <c r="B279" s="74" t="s">
        <v>1332</v>
      </c>
      <c r="C279" s="75" t="s">
        <v>2006</v>
      </c>
      <c r="D279" s="75">
        <v>48</v>
      </c>
      <c r="E279" s="75" t="s">
        <v>80</v>
      </c>
      <c r="F279" s="75">
        <v>184</v>
      </c>
      <c r="G279" s="75" t="s">
        <v>80</v>
      </c>
      <c r="H279" s="80">
        <v>0.64579190815154797</v>
      </c>
      <c r="I279" s="75" t="s">
        <v>1241</v>
      </c>
      <c r="J279" s="80">
        <v>0.66845523662566997</v>
      </c>
      <c r="K279" s="75" t="s">
        <v>2009</v>
      </c>
      <c r="L279" s="81">
        <v>4.8791624275111802</v>
      </c>
      <c r="M279" s="75" t="s">
        <v>2020</v>
      </c>
      <c r="N279" s="81">
        <v>12.70687467628</v>
      </c>
      <c r="O279" s="75" t="s">
        <v>1241</v>
      </c>
      <c r="P279" s="75" t="s">
        <v>2011</v>
      </c>
      <c r="Q279" s="75" t="s">
        <v>2040</v>
      </c>
    </row>
    <row r="280" spans="1:17" ht="15" customHeight="1" x14ac:dyDescent="0.25">
      <c r="A280" s="74" t="s">
        <v>1777</v>
      </c>
      <c r="B280" s="74" t="s">
        <v>1345</v>
      </c>
      <c r="C280" s="75" t="s">
        <v>2006</v>
      </c>
      <c r="D280" s="76"/>
      <c r="E280" s="75" t="s">
        <v>80</v>
      </c>
      <c r="F280" s="75">
        <v>26</v>
      </c>
      <c r="G280" s="75" t="s">
        <v>80</v>
      </c>
      <c r="H280" s="80">
        <v>0.64773445036595101</v>
      </c>
      <c r="I280" s="75" t="s">
        <v>1241</v>
      </c>
      <c r="J280" s="80">
        <v>0.69154051451799303</v>
      </c>
      <c r="K280" s="75" t="s">
        <v>2009</v>
      </c>
      <c r="L280" s="81">
        <v>5.3081980453777904</v>
      </c>
      <c r="M280" s="75" t="s">
        <v>2009</v>
      </c>
      <c r="N280" s="81">
        <v>12.904067414036801</v>
      </c>
      <c r="O280" s="75" t="s">
        <v>1241</v>
      </c>
      <c r="P280" s="75" t="s">
        <v>2026</v>
      </c>
      <c r="Q280" s="75" t="s">
        <v>2024</v>
      </c>
    </row>
    <row r="281" spans="1:17" ht="15" customHeight="1" x14ac:dyDescent="0.25">
      <c r="A281" s="74" t="s">
        <v>1791</v>
      </c>
      <c r="B281" s="74" t="s">
        <v>1880</v>
      </c>
      <c r="C281" s="75" t="s">
        <v>80</v>
      </c>
      <c r="D281" s="76"/>
      <c r="E281" s="75" t="s">
        <v>80</v>
      </c>
      <c r="F281" s="76"/>
      <c r="G281" s="75" t="s">
        <v>80</v>
      </c>
      <c r="H281" s="76"/>
      <c r="I281" s="75" t="s">
        <v>80</v>
      </c>
      <c r="J281" s="76"/>
      <c r="K281" s="75" t="s">
        <v>80</v>
      </c>
      <c r="L281" s="84"/>
      <c r="M281" s="75" t="s">
        <v>80</v>
      </c>
      <c r="N281" s="76"/>
      <c r="O281" s="75" t="s">
        <v>80</v>
      </c>
      <c r="P281" s="75" t="s">
        <v>2031</v>
      </c>
      <c r="Q281" s="75" t="s">
        <v>2014</v>
      </c>
    </row>
    <row r="282" spans="1:17" ht="15" customHeight="1" x14ac:dyDescent="0.25">
      <c r="A282" s="74" t="s">
        <v>1794</v>
      </c>
      <c r="B282" s="74" t="s">
        <v>1634</v>
      </c>
      <c r="C282" s="75" t="s">
        <v>2036</v>
      </c>
      <c r="D282" s="76"/>
      <c r="E282" s="75" t="s">
        <v>80</v>
      </c>
      <c r="F282" s="75">
        <v>55</v>
      </c>
      <c r="G282" s="75" t="s">
        <v>80</v>
      </c>
      <c r="H282" s="80">
        <v>0.42411514817643597</v>
      </c>
      <c r="I282" s="75" t="s">
        <v>2015</v>
      </c>
      <c r="J282" s="80">
        <v>0.43097770716397898</v>
      </c>
      <c r="K282" s="75" t="s">
        <v>2015</v>
      </c>
      <c r="L282" s="81">
        <v>21.371454611588401</v>
      </c>
      <c r="M282" s="75" t="s">
        <v>2016</v>
      </c>
      <c r="N282" s="81">
        <v>29.6192679824759</v>
      </c>
      <c r="O282" s="75" t="s">
        <v>2015</v>
      </c>
      <c r="P282" s="75" t="s">
        <v>2044</v>
      </c>
      <c r="Q282" s="75" t="s">
        <v>2046</v>
      </c>
    </row>
    <row r="283" spans="1:17" ht="15" customHeight="1" x14ac:dyDescent="0.25">
      <c r="A283" s="74" t="s">
        <v>1794</v>
      </c>
      <c r="B283" s="74" t="s">
        <v>1568</v>
      </c>
      <c r="C283" s="75" t="s">
        <v>2036</v>
      </c>
      <c r="D283" s="76"/>
      <c r="E283" s="75" t="s">
        <v>80</v>
      </c>
      <c r="F283" s="75">
        <v>24</v>
      </c>
      <c r="G283" s="75" t="s">
        <v>80</v>
      </c>
      <c r="H283" s="80">
        <v>0.43847360641912098</v>
      </c>
      <c r="I283" s="75" t="s">
        <v>2015</v>
      </c>
      <c r="J283" s="80">
        <v>0.43990955576859198</v>
      </c>
      <c r="K283" s="75" t="s">
        <v>2015</v>
      </c>
      <c r="L283" s="81">
        <v>15.910342971712801</v>
      </c>
      <c r="M283" s="75" t="s">
        <v>1241</v>
      </c>
      <c r="N283" s="81">
        <v>31.025692241329601</v>
      </c>
      <c r="O283" s="75" t="s">
        <v>2015</v>
      </c>
      <c r="P283" s="75" t="s">
        <v>2044</v>
      </c>
      <c r="Q283" s="75" t="s">
        <v>1</v>
      </c>
    </row>
    <row r="284" spans="1:17" ht="15" customHeight="1" x14ac:dyDescent="0.25">
      <c r="A284" s="74" t="s">
        <v>1570</v>
      </c>
      <c r="B284" s="74" t="s">
        <v>1531</v>
      </c>
      <c r="C284" s="75" t="s">
        <v>2006</v>
      </c>
      <c r="D284" s="75">
        <v>40</v>
      </c>
      <c r="E284" s="75" t="s">
        <v>80</v>
      </c>
      <c r="F284" s="75">
        <v>85</v>
      </c>
      <c r="G284" s="75" t="s">
        <v>80</v>
      </c>
      <c r="H284" s="80">
        <v>0.56449381213490302</v>
      </c>
      <c r="I284" s="75" t="s">
        <v>1241</v>
      </c>
      <c r="J284" s="80">
        <v>0.57470140324196195</v>
      </c>
      <c r="K284" s="75" t="s">
        <v>1241</v>
      </c>
      <c r="L284" s="81">
        <v>13.4338195787029</v>
      </c>
      <c r="M284" s="75" t="s">
        <v>1241</v>
      </c>
      <c r="N284" s="81">
        <v>16.714522964972399</v>
      </c>
      <c r="O284" s="75" t="s">
        <v>1241</v>
      </c>
      <c r="P284" s="75" t="s">
        <v>2007</v>
      </c>
      <c r="Q284" s="75" t="s">
        <v>2008</v>
      </c>
    </row>
    <row r="285" spans="1:17" ht="15" customHeight="1" x14ac:dyDescent="0.25">
      <c r="A285" s="74" t="s">
        <v>1570</v>
      </c>
      <c r="B285" s="74" t="s">
        <v>1881</v>
      </c>
      <c r="C285" s="75" t="s">
        <v>80</v>
      </c>
      <c r="D285" s="76"/>
      <c r="E285" s="75" t="s">
        <v>80</v>
      </c>
      <c r="F285" s="76"/>
      <c r="G285" s="75" t="s">
        <v>80</v>
      </c>
      <c r="H285" s="76"/>
      <c r="I285" s="75" t="s">
        <v>80</v>
      </c>
      <c r="J285" s="76"/>
      <c r="K285" s="75" t="s">
        <v>80</v>
      </c>
      <c r="L285" s="84"/>
      <c r="M285" s="75" t="s">
        <v>80</v>
      </c>
      <c r="N285" s="76"/>
      <c r="O285" s="75" t="s">
        <v>80</v>
      </c>
      <c r="P285" s="75" t="s">
        <v>2011</v>
      </c>
      <c r="Q285" s="75" t="s">
        <v>2014</v>
      </c>
    </row>
    <row r="286" spans="1:17" ht="15" customHeight="1" x14ac:dyDescent="0.25">
      <c r="A286" s="74" t="s">
        <v>1794</v>
      </c>
      <c r="B286" s="74" t="s">
        <v>1609</v>
      </c>
      <c r="C286" s="75" t="s">
        <v>2006</v>
      </c>
      <c r="D286" s="75">
        <v>76</v>
      </c>
      <c r="E286" s="75" t="s">
        <v>80</v>
      </c>
      <c r="F286" s="75">
        <v>154</v>
      </c>
      <c r="G286" s="75" t="s">
        <v>80</v>
      </c>
      <c r="H286" s="80">
        <v>0.62240307339790402</v>
      </c>
      <c r="I286" s="75" t="s">
        <v>1241</v>
      </c>
      <c r="J286" s="80">
        <v>0.63365221863013399</v>
      </c>
      <c r="K286" s="75" t="s">
        <v>1241</v>
      </c>
      <c r="L286" s="81">
        <v>18.4216991178386</v>
      </c>
      <c r="M286" s="75" t="s">
        <v>1241</v>
      </c>
      <c r="N286" s="81">
        <v>8.5587627598387606</v>
      </c>
      <c r="O286" s="75" t="s">
        <v>2009</v>
      </c>
      <c r="P286" s="75" t="s">
        <v>2035</v>
      </c>
      <c r="Q286" s="75" t="s">
        <v>2033</v>
      </c>
    </row>
    <row r="287" spans="1:17" ht="15" customHeight="1" x14ac:dyDescent="0.25">
      <c r="A287" s="74" t="s">
        <v>1784</v>
      </c>
      <c r="B287" s="74" t="s">
        <v>1456</v>
      </c>
      <c r="C287" s="75" t="s">
        <v>2036</v>
      </c>
      <c r="D287" s="75">
        <v>33</v>
      </c>
      <c r="E287" s="75" t="s">
        <v>80</v>
      </c>
      <c r="F287" s="75">
        <v>144</v>
      </c>
      <c r="G287" s="75" t="s">
        <v>80</v>
      </c>
      <c r="H287" s="80">
        <v>0.396602540822386</v>
      </c>
      <c r="I287" s="75" t="s">
        <v>2015</v>
      </c>
      <c r="J287" s="80">
        <v>0.39447394089744497</v>
      </c>
      <c r="K287" s="75" t="s">
        <v>2015</v>
      </c>
      <c r="L287" s="81">
        <v>9.7040704157902997</v>
      </c>
      <c r="M287" s="75" t="s">
        <v>2009</v>
      </c>
      <c r="N287" s="81">
        <v>41.5632424142593</v>
      </c>
      <c r="O287" s="75" t="s">
        <v>2015</v>
      </c>
      <c r="P287" s="75" t="s">
        <v>2031</v>
      </c>
      <c r="Q287" s="75" t="s">
        <v>2008</v>
      </c>
    </row>
    <row r="288" spans="1:17" ht="15" customHeight="1" x14ac:dyDescent="0.25">
      <c r="A288" s="74" t="s">
        <v>1784</v>
      </c>
      <c r="B288" s="74" t="s">
        <v>1704</v>
      </c>
      <c r="C288" s="75" t="s">
        <v>2006</v>
      </c>
      <c r="D288" s="75">
        <v>11</v>
      </c>
      <c r="E288" s="75" t="s">
        <v>1765</v>
      </c>
      <c r="F288" s="75">
        <v>11</v>
      </c>
      <c r="G288" s="75" t="s">
        <v>1765</v>
      </c>
      <c r="H288" s="80">
        <v>0.62335508859564803</v>
      </c>
      <c r="I288" s="75" t="s">
        <v>1241</v>
      </c>
      <c r="J288" s="80">
        <v>0.624643365801553</v>
      </c>
      <c r="K288" s="75" t="s">
        <v>1241</v>
      </c>
      <c r="L288" s="81">
        <v>37.8910159424425</v>
      </c>
      <c r="M288" s="75" t="s">
        <v>2015</v>
      </c>
      <c r="N288" s="81">
        <v>0.103519341165696</v>
      </c>
      <c r="O288" s="75" t="s">
        <v>2020</v>
      </c>
      <c r="P288" s="75" t="s">
        <v>80</v>
      </c>
      <c r="Q288" s="75" t="s">
        <v>80</v>
      </c>
    </row>
    <row r="289" spans="1:17" ht="15" customHeight="1" x14ac:dyDescent="0.25">
      <c r="A289" s="74" t="s">
        <v>1777</v>
      </c>
      <c r="B289" s="74" t="s">
        <v>1602</v>
      </c>
      <c r="C289" s="75" t="s">
        <v>2006</v>
      </c>
      <c r="D289" s="75">
        <v>91</v>
      </c>
      <c r="E289" s="75" t="s">
        <v>80</v>
      </c>
      <c r="F289" s="75">
        <v>165</v>
      </c>
      <c r="G289" s="75" t="s">
        <v>80</v>
      </c>
      <c r="H289" s="80">
        <v>0.58108604408989895</v>
      </c>
      <c r="I289" s="75" t="s">
        <v>1241</v>
      </c>
      <c r="J289" s="80">
        <v>0.59990502926535105</v>
      </c>
      <c r="K289" s="75" t="s">
        <v>1241</v>
      </c>
      <c r="L289" s="81">
        <v>18.238580830628301</v>
      </c>
      <c r="M289" s="75" t="s">
        <v>1241</v>
      </c>
      <c r="N289" s="81">
        <v>9.5323008283882906</v>
      </c>
      <c r="O289" s="75" t="s">
        <v>2009</v>
      </c>
      <c r="P289" s="75" t="s">
        <v>2028</v>
      </c>
      <c r="Q289" s="75" t="s">
        <v>2041</v>
      </c>
    </row>
    <row r="290" spans="1:17" ht="15" customHeight="1" x14ac:dyDescent="0.25">
      <c r="A290" s="74" t="s">
        <v>1777</v>
      </c>
      <c r="B290" s="74" t="s">
        <v>1557</v>
      </c>
      <c r="C290" s="75" t="s">
        <v>2006</v>
      </c>
      <c r="D290" s="75">
        <v>54</v>
      </c>
      <c r="E290" s="75" t="s">
        <v>80</v>
      </c>
      <c r="F290" s="75">
        <v>114</v>
      </c>
      <c r="G290" s="75" t="s">
        <v>80</v>
      </c>
      <c r="H290" s="80">
        <v>0.58800528833947596</v>
      </c>
      <c r="I290" s="75" t="s">
        <v>1241</v>
      </c>
      <c r="J290" s="80">
        <v>0.62082552229230403</v>
      </c>
      <c r="K290" s="75" t="s">
        <v>1241</v>
      </c>
      <c r="L290" s="81">
        <v>15.2194137701375</v>
      </c>
      <c r="M290" s="75" t="s">
        <v>1241</v>
      </c>
      <c r="N290" s="81">
        <v>10.304329566226</v>
      </c>
      <c r="O290" s="75" t="s">
        <v>1241</v>
      </c>
      <c r="P290" s="75" t="s">
        <v>80</v>
      </c>
      <c r="Q290" s="75" t="s">
        <v>80</v>
      </c>
    </row>
    <row r="291" spans="1:17" ht="15" customHeight="1" x14ac:dyDescent="0.25">
      <c r="A291" s="74" t="s">
        <v>1762</v>
      </c>
      <c r="B291" s="74" t="s">
        <v>1443</v>
      </c>
      <c r="C291" s="75" t="s">
        <v>2006</v>
      </c>
      <c r="D291" s="75">
        <v>106</v>
      </c>
      <c r="E291" s="75" t="s">
        <v>80</v>
      </c>
      <c r="F291" s="75">
        <v>199</v>
      </c>
      <c r="G291" s="75" t="s">
        <v>80</v>
      </c>
      <c r="H291" s="80">
        <v>0.61072669149327097</v>
      </c>
      <c r="I291" s="75" t="s">
        <v>1241</v>
      </c>
      <c r="J291" s="80">
        <v>0.63699487981265801</v>
      </c>
      <c r="K291" s="75" t="s">
        <v>1241</v>
      </c>
      <c r="L291" s="81">
        <v>9.3631454377736691</v>
      </c>
      <c r="M291" s="75" t="s">
        <v>2009</v>
      </c>
      <c r="N291" s="81">
        <v>10.663396647615899</v>
      </c>
      <c r="O291" s="75" t="s">
        <v>1241</v>
      </c>
      <c r="P291" s="75" t="s">
        <v>2026</v>
      </c>
      <c r="Q291" s="75" t="s">
        <v>2008</v>
      </c>
    </row>
    <row r="292" spans="1:17" ht="15" customHeight="1" x14ac:dyDescent="0.25">
      <c r="A292" s="74" t="s">
        <v>1762</v>
      </c>
      <c r="B292" s="74" t="s">
        <v>1564</v>
      </c>
      <c r="C292" s="75" t="s">
        <v>2006</v>
      </c>
      <c r="D292" s="75">
        <v>73</v>
      </c>
      <c r="E292" s="75" t="s">
        <v>80</v>
      </c>
      <c r="F292" s="75">
        <v>107</v>
      </c>
      <c r="G292" s="75" t="s">
        <v>80</v>
      </c>
      <c r="H292" s="80">
        <v>0.58547480728361201</v>
      </c>
      <c r="I292" s="75" t="s">
        <v>1241</v>
      </c>
      <c r="J292" s="80">
        <v>0.60213787615019498</v>
      </c>
      <c r="K292" s="75" t="s">
        <v>1241</v>
      </c>
      <c r="L292" s="81">
        <v>15.704203576391199</v>
      </c>
      <c r="M292" s="75" t="s">
        <v>1241</v>
      </c>
      <c r="N292" s="81">
        <v>9.3201549795274996</v>
      </c>
      <c r="O292" s="75" t="s">
        <v>2009</v>
      </c>
      <c r="P292" s="75" t="s">
        <v>2022</v>
      </c>
      <c r="Q292" s="75" t="s">
        <v>2025</v>
      </c>
    </row>
    <row r="293" spans="1:17" ht="15" customHeight="1" x14ac:dyDescent="0.25">
      <c r="A293" s="74" t="s">
        <v>1767</v>
      </c>
      <c r="B293" s="74" t="s">
        <v>1644</v>
      </c>
      <c r="C293" s="75" t="s">
        <v>2006</v>
      </c>
      <c r="D293" s="75">
        <v>88</v>
      </c>
      <c r="E293" s="75" t="s">
        <v>80</v>
      </c>
      <c r="F293" s="75">
        <v>205</v>
      </c>
      <c r="G293" s="75" t="s">
        <v>80</v>
      </c>
      <c r="H293" s="80">
        <v>0.57055912261186903</v>
      </c>
      <c r="I293" s="75" t="s">
        <v>1241</v>
      </c>
      <c r="J293" s="80">
        <v>0.59166502161507595</v>
      </c>
      <c r="K293" s="75" t="s">
        <v>1241</v>
      </c>
      <c r="L293" s="81">
        <v>22.3994500981267</v>
      </c>
      <c r="M293" s="75" t="s">
        <v>2016</v>
      </c>
      <c r="N293" s="81">
        <v>8.9304560799897708</v>
      </c>
      <c r="O293" s="75" t="s">
        <v>2009</v>
      </c>
      <c r="P293" s="75" t="s">
        <v>2017</v>
      </c>
      <c r="Q293" s="75" t="s">
        <v>2029</v>
      </c>
    </row>
    <row r="294" spans="1:17" ht="15" customHeight="1" x14ac:dyDescent="0.25">
      <c r="A294" s="74" t="s">
        <v>1777</v>
      </c>
      <c r="B294" s="74" t="s">
        <v>1882</v>
      </c>
      <c r="C294" s="75" t="s">
        <v>80</v>
      </c>
      <c r="D294" s="76"/>
      <c r="E294" s="75" t="s">
        <v>80</v>
      </c>
      <c r="F294" s="76"/>
      <c r="G294" s="75" t="s">
        <v>80</v>
      </c>
      <c r="H294" s="76"/>
      <c r="I294" s="75" t="s">
        <v>80</v>
      </c>
      <c r="J294" s="76"/>
      <c r="K294" s="75" t="s">
        <v>80</v>
      </c>
      <c r="L294" s="84"/>
      <c r="M294" s="75" t="s">
        <v>80</v>
      </c>
      <c r="N294" s="76"/>
      <c r="O294" s="75" t="s">
        <v>80</v>
      </c>
      <c r="P294" s="75" t="s">
        <v>2017</v>
      </c>
      <c r="Q294" s="75" t="s">
        <v>5</v>
      </c>
    </row>
    <row r="295" spans="1:17" ht="15" customHeight="1" x14ac:dyDescent="0.25">
      <c r="A295" s="74" t="s">
        <v>1774</v>
      </c>
      <c r="B295" s="74" t="s">
        <v>1883</v>
      </c>
      <c r="C295" s="75" t="s">
        <v>80</v>
      </c>
      <c r="D295" s="76"/>
      <c r="E295" s="75" t="s">
        <v>80</v>
      </c>
      <c r="F295" s="76"/>
      <c r="G295" s="75" t="s">
        <v>80</v>
      </c>
      <c r="H295" s="76"/>
      <c r="I295" s="75" t="s">
        <v>80</v>
      </c>
      <c r="J295" s="76"/>
      <c r="K295" s="75" t="s">
        <v>80</v>
      </c>
      <c r="L295" s="84"/>
      <c r="M295" s="75" t="s">
        <v>80</v>
      </c>
      <c r="N295" s="76"/>
      <c r="O295" s="75" t="s">
        <v>80</v>
      </c>
      <c r="P295" s="75" t="s">
        <v>2017</v>
      </c>
      <c r="Q295" s="75" t="s">
        <v>2014</v>
      </c>
    </row>
    <row r="296" spans="1:17" ht="15" customHeight="1" x14ac:dyDescent="0.25">
      <c r="A296" s="74" t="s">
        <v>1767</v>
      </c>
      <c r="B296" s="74" t="s">
        <v>1884</v>
      </c>
      <c r="C296" s="75" t="s">
        <v>80</v>
      </c>
      <c r="D296" s="76"/>
      <c r="E296" s="75" t="s">
        <v>80</v>
      </c>
      <c r="F296" s="76"/>
      <c r="G296" s="75" t="s">
        <v>80</v>
      </c>
      <c r="H296" s="76"/>
      <c r="I296" s="75" t="s">
        <v>80</v>
      </c>
      <c r="J296" s="76"/>
      <c r="K296" s="75" t="s">
        <v>80</v>
      </c>
      <c r="L296" s="84"/>
      <c r="M296" s="75" t="s">
        <v>80</v>
      </c>
      <c r="N296" s="76"/>
      <c r="O296" s="75" t="s">
        <v>80</v>
      </c>
      <c r="P296" s="75" t="s">
        <v>2017</v>
      </c>
      <c r="Q296" s="75" t="s">
        <v>2014</v>
      </c>
    </row>
    <row r="297" spans="1:17" ht="15" customHeight="1" x14ac:dyDescent="0.25">
      <c r="A297" s="74" t="s">
        <v>1784</v>
      </c>
      <c r="B297" s="74" t="s">
        <v>1669</v>
      </c>
      <c r="C297" s="75" t="s">
        <v>2006</v>
      </c>
      <c r="D297" s="75">
        <v>45</v>
      </c>
      <c r="E297" s="75" t="s">
        <v>80</v>
      </c>
      <c r="F297" s="75">
        <v>60</v>
      </c>
      <c r="G297" s="75" t="s">
        <v>80</v>
      </c>
      <c r="H297" s="80">
        <v>0.55364024107726695</v>
      </c>
      <c r="I297" s="75" t="s">
        <v>1241</v>
      </c>
      <c r="J297" s="80">
        <v>0.54000178407557597</v>
      </c>
      <c r="K297" s="75" t="s">
        <v>2016</v>
      </c>
      <c r="L297" s="81">
        <v>25.870980598222999</v>
      </c>
      <c r="M297" s="75" t="s">
        <v>2016</v>
      </c>
      <c r="N297" s="81">
        <v>9.0244229150466495</v>
      </c>
      <c r="O297" s="75" t="s">
        <v>2009</v>
      </c>
      <c r="P297" s="75" t="s">
        <v>2031</v>
      </c>
      <c r="Q297" s="75" t="s">
        <v>2025</v>
      </c>
    </row>
    <row r="298" spans="1:17" ht="15" customHeight="1" x14ac:dyDescent="0.25">
      <c r="A298" s="74" t="s">
        <v>1777</v>
      </c>
      <c r="B298" s="74" t="s">
        <v>1547</v>
      </c>
      <c r="C298" s="75" t="s">
        <v>2006</v>
      </c>
      <c r="D298" s="75">
        <v>17</v>
      </c>
      <c r="E298" s="75" t="s">
        <v>1765</v>
      </c>
      <c r="F298" s="75">
        <v>29</v>
      </c>
      <c r="G298" s="75" t="s">
        <v>80</v>
      </c>
      <c r="H298" s="80">
        <v>0.63528252245966299</v>
      </c>
      <c r="I298" s="75" t="s">
        <v>1241</v>
      </c>
      <c r="J298" s="80">
        <v>0.61912242301965703</v>
      </c>
      <c r="K298" s="75" t="s">
        <v>1241</v>
      </c>
      <c r="L298" s="81">
        <v>14.294756408464099</v>
      </c>
      <c r="M298" s="75" t="s">
        <v>1241</v>
      </c>
      <c r="N298" s="81">
        <v>3.7599772041554398</v>
      </c>
      <c r="O298" s="75" t="s">
        <v>2020</v>
      </c>
      <c r="P298" s="75" t="s">
        <v>2028</v>
      </c>
      <c r="Q298" s="75" t="s">
        <v>2008</v>
      </c>
    </row>
    <row r="299" spans="1:17" ht="15" customHeight="1" x14ac:dyDescent="0.25">
      <c r="A299" s="74" t="s">
        <v>1767</v>
      </c>
      <c r="B299" s="74" t="s">
        <v>1656</v>
      </c>
      <c r="C299" s="75" t="s">
        <v>2006</v>
      </c>
      <c r="D299" s="75">
        <v>23</v>
      </c>
      <c r="E299" s="75" t="s">
        <v>1763</v>
      </c>
      <c r="F299" s="75">
        <v>28</v>
      </c>
      <c r="G299" s="75" t="s">
        <v>80</v>
      </c>
      <c r="H299" s="80">
        <v>0.60078423803983805</v>
      </c>
      <c r="I299" s="75" t="s">
        <v>1241</v>
      </c>
      <c r="J299" s="80">
        <v>0.59690044327474301</v>
      </c>
      <c r="K299" s="75" t="s">
        <v>1241</v>
      </c>
      <c r="L299" s="81">
        <v>24.512483641895599</v>
      </c>
      <c r="M299" s="75" t="s">
        <v>2016</v>
      </c>
      <c r="N299" s="81">
        <v>6.4127328649101498</v>
      </c>
      <c r="O299" s="75" t="s">
        <v>2009</v>
      </c>
      <c r="P299" s="75" t="s">
        <v>2026</v>
      </c>
      <c r="Q299" s="75" t="s">
        <v>2019</v>
      </c>
    </row>
    <row r="300" spans="1:17" ht="15" customHeight="1" x14ac:dyDescent="0.25">
      <c r="A300" s="74" t="s">
        <v>1570</v>
      </c>
      <c r="B300" s="74" t="s">
        <v>1654</v>
      </c>
      <c r="C300" s="75" t="s">
        <v>2006</v>
      </c>
      <c r="D300" s="75">
        <v>64</v>
      </c>
      <c r="E300" s="75" t="s">
        <v>80</v>
      </c>
      <c r="F300" s="75">
        <v>156</v>
      </c>
      <c r="G300" s="75" t="s">
        <v>80</v>
      </c>
      <c r="H300" s="80">
        <v>0.56295120536932397</v>
      </c>
      <c r="I300" s="75" t="s">
        <v>1241</v>
      </c>
      <c r="J300" s="80">
        <v>0.56587008313454901</v>
      </c>
      <c r="K300" s="75" t="s">
        <v>1241</v>
      </c>
      <c r="L300" s="81">
        <v>24.0003228745468</v>
      </c>
      <c r="M300" s="75" t="s">
        <v>2016</v>
      </c>
      <c r="N300" s="81">
        <v>13.4749550999513</v>
      </c>
      <c r="O300" s="75" t="s">
        <v>1241</v>
      </c>
      <c r="P300" s="75" t="s">
        <v>2031</v>
      </c>
      <c r="Q300" s="75" t="s">
        <v>5</v>
      </c>
    </row>
    <row r="301" spans="1:17" ht="15" customHeight="1" x14ac:dyDescent="0.25">
      <c r="A301" s="74" t="s">
        <v>1570</v>
      </c>
      <c r="B301" s="74" t="s">
        <v>1700</v>
      </c>
      <c r="C301" s="75" t="s">
        <v>2006</v>
      </c>
      <c r="D301" s="75">
        <v>14</v>
      </c>
      <c r="E301" s="75" t="s">
        <v>1765</v>
      </c>
      <c r="F301" s="75">
        <v>41</v>
      </c>
      <c r="G301" s="75" t="s">
        <v>80</v>
      </c>
      <c r="H301" s="80">
        <v>0.52886054946269601</v>
      </c>
      <c r="I301" s="75" t="s">
        <v>2016</v>
      </c>
      <c r="J301" s="80">
        <v>0.51912580166437605</v>
      </c>
      <c r="K301" s="75" t="s">
        <v>2016</v>
      </c>
      <c r="L301" s="81">
        <v>36.3131252969347</v>
      </c>
      <c r="M301" s="75" t="s">
        <v>2015</v>
      </c>
      <c r="N301" s="81">
        <v>8.1152156869562209</v>
      </c>
      <c r="O301" s="75" t="s">
        <v>2009</v>
      </c>
      <c r="P301" s="75" t="s">
        <v>80</v>
      </c>
      <c r="Q301" s="75" t="s">
        <v>80</v>
      </c>
    </row>
    <row r="302" spans="1:17" ht="15" customHeight="1" x14ac:dyDescent="0.25">
      <c r="A302" s="74" t="s">
        <v>1570</v>
      </c>
      <c r="B302" s="74" t="s">
        <v>1467</v>
      </c>
      <c r="C302" s="75" t="s">
        <v>2006</v>
      </c>
      <c r="D302" s="75">
        <v>108</v>
      </c>
      <c r="E302" s="75" t="s">
        <v>80</v>
      </c>
      <c r="F302" s="75">
        <v>290</v>
      </c>
      <c r="G302" s="75" t="s">
        <v>80</v>
      </c>
      <c r="H302" s="80">
        <v>0.60955646521604201</v>
      </c>
      <c r="I302" s="75" t="s">
        <v>1241</v>
      </c>
      <c r="J302" s="80">
        <v>0.621809250785338</v>
      </c>
      <c r="K302" s="75" t="s">
        <v>1241</v>
      </c>
      <c r="L302" s="81">
        <v>10.286286657407301</v>
      </c>
      <c r="M302" s="75" t="s">
        <v>1241</v>
      </c>
      <c r="N302" s="81">
        <v>9.4823313869722394</v>
      </c>
      <c r="O302" s="75" t="s">
        <v>2009</v>
      </c>
      <c r="P302" s="75" t="s">
        <v>2017</v>
      </c>
      <c r="Q302" s="75" t="s">
        <v>2014</v>
      </c>
    </row>
    <row r="303" spans="1:17" ht="15" customHeight="1" x14ac:dyDescent="0.25">
      <c r="A303" s="74" t="s">
        <v>1570</v>
      </c>
      <c r="B303" s="74" t="s">
        <v>1468</v>
      </c>
      <c r="C303" s="75" t="s">
        <v>2006</v>
      </c>
      <c r="D303" s="75">
        <v>71</v>
      </c>
      <c r="E303" s="75" t="s">
        <v>80</v>
      </c>
      <c r="F303" s="75">
        <v>219</v>
      </c>
      <c r="G303" s="75" t="s">
        <v>80</v>
      </c>
      <c r="H303" s="80">
        <v>0.58433808892848704</v>
      </c>
      <c r="I303" s="75" t="s">
        <v>1241</v>
      </c>
      <c r="J303" s="80">
        <v>0.58632644306067605</v>
      </c>
      <c r="K303" s="75" t="s">
        <v>1241</v>
      </c>
      <c r="L303" s="81">
        <v>10.3507867651605</v>
      </c>
      <c r="M303" s="75" t="s">
        <v>1241</v>
      </c>
      <c r="N303" s="81">
        <v>12.9882113672688</v>
      </c>
      <c r="O303" s="75" t="s">
        <v>1241</v>
      </c>
      <c r="P303" s="75" t="s">
        <v>2031</v>
      </c>
      <c r="Q303" s="75" t="s">
        <v>5</v>
      </c>
    </row>
    <row r="304" spans="1:17" ht="15" customHeight="1" x14ac:dyDescent="0.25">
      <c r="A304" s="74" t="s">
        <v>1570</v>
      </c>
      <c r="B304" s="74" t="s">
        <v>1495</v>
      </c>
      <c r="C304" s="75" t="s">
        <v>2006</v>
      </c>
      <c r="D304" s="75">
        <v>65</v>
      </c>
      <c r="E304" s="75" t="s">
        <v>80</v>
      </c>
      <c r="F304" s="75">
        <v>87</v>
      </c>
      <c r="G304" s="75" t="s">
        <v>80</v>
      </c>
      <c r="H304" s="80">
        <v>0.643610789198092</v>
      </c>
      <c r="I304" s="75" t="s">
        <v>1241</v>
      </c>
      <c r="J304" s="80">
        <v>0.66971210759871502</v>
      </c>
      <c r="K304" s="75" t="s">
        <v>2009</v>
      </c>
      <c r="L304" s="81">
        <v>11.4115869194115</v>
      </c>
      <c r="M304" s="75" t="s">
        <v>1241</v>
      </c>
      <c r="N304" s="81">
        <v>3.1011779386835601</v>
      </c>
      <c r="O304" s="75" t="s">
        <v>2020</v>
      </c>
      <c r="P304" s="75" t="s">
        <v>2031</v>
      </c>
      <c r="Q304" s="75" t="s">
        <v>2025</v>
      </c>
    </row>
    <row r="305" spans="1:17" ht="15" customHeight="1" x14ac:dyDescent="0.25">
      <c r="A305" s="74" t="s">
        <v>1799</v>
      </c>
      <c r="B305" s="74" t="s">
        <v>1885</v>
      </c>
      <c r="C305" s="75" t="s">
        <v>80</v>
      </c>
      <c r="D305" s="76"/>
      <c r="E305" s="75" t="s">
        <v>80</v>
      </c>
      <c r="F305" s="76"/>
      <c r="G305" s="75" t="s">
        <v>80</v>
      </c>
      <c r="H305" s="76"/>
      <c r="I305" s="75" t="s">
        <v>80</v>
      </c>
      <c r="J305" s="76"/>
      <c r="K305" s="75" t="s">
        <v>80</v>
      </c>
      <c r="L305" s="84"/>
      <c r="M305" s="75" t="s">
        <v>80</v>
      </c>
      <c r="N305" s="76"/>
      <c r="O305" s="75" t="s">
        <v>80</v>
      </c>
      <c r="P305" s="75" t="s">
        <v>2017</v>
      </c>
      <c r="Q305" s="75" t="s">
        <v>2</v>
      </c>
    </row>
    <row r="306" spans="1:17" ht="15" customHeight="1" x14ac:dyDescent="0.25">
      <c r="A306" s="74" t="s">
        <v>1791</v>
      </c>
      <c r="B306" s="74" t="s">
        <v>1285</v>
      </c>
      <c r="C306" s="75" t="s">
        <v>2006</v>
      </c>
      <c r="D306" s="75">
        <v>10</v>
      </c>
      <c r="E306" s="75" t="s">
        <v>1765</v>
      </c>
      <c r="F306" s="75">
        <v>10</v>
      </c>
      <c r="G306" s="75" t="s">
        <v>1765</v>
      </c>
      <c r="H306" s="80">
        <v>0.67449202079205794</v>
      </c>
      <c r="I306" s="75" t="s">
        <v>2009</v>
      </c>
      <c r="J306" s="80">
        <v>0.65968913607903401</v>
      </c>
      <c r="K306" s="75" t="s">
        <v>2009</v>
      </c>
      <c r="L306" s="81">
        <v>3.15972194152274</v>
      </c>
      <c r="M306" s="75" t="s">
        <v>2020</v>
      </c>
      <c r="N306" s="81">
        <v>4.0592532907539098</v>
      </c>
      <c r="O306" s="75" t="s">
        <v>2020</v>
      </c>
      <c r="P306" s="75" t="s">
        <v>2031</v>
      </c>
      <c r="Q306" s="75" t="s">
        <v>2023</v>
      </c>
    </row>
    <row r="307" spans="1:17" ht="15" customHeight="1" x14ac:dyDescent="0.25">
      <c r="A307" s="74" t="s">
        <v>1777</v>
      </c>
      <c r="B307" s="74" t="s">
        <v>1401</v>
      </c>
      <c r="C307" s="75" t="s">
        <v>2006</v>
      </c>
      <c r="D307" s="75">
        <v>14</v>
      </c>
      <c r="E307" s="75" t="s">
        <v>1765</v>
      </c>
      <c r="F307" s="75">
        <v>20</v>
      </c>
      <c r="G307" s="75" t="s">
        <v>80</v>
      </c>
      <c r="H307" s="80">
        <v>0.686731491673646</v>
      </c>
      <c r="I307" s="75" t="s">
        <v>2009</v>
      </c>
      <c r="J307" s="80">
        <v>0.68805939271824601</v>
      </c>
      <c r="K307" s="75" t="s">
        <v>2009</v>
      </c>
      <c r="L307" s="81">
        <v>7.5030389440273204</v>
      </c>
      <c r="M307" s="75" t="s">
        <v>2009</v>
      </c>
      <c r="N307" s="81">
        <v>6.5039609336600304</v>
      </c>
      <c r="O307" s="75" t="s">
        <v>2009</v>
      </c>
      <c r="P307" s="75" t="s">
        <v>2031</v>
      </c>
      <c r="Q307" s="75" t="s">
        <v>2008</v>
      </c>
    </row>
    <row r="308" spans="1:17" ht="15" customHeight="1" x14ac:dyDescent="0.25">
      <c r="A308" s="74" t="s">
        <v>1777</v>
      </c>
      <c r="B308" s="74" t="s">
        <v>1886</v>
      </c>
      <c r="C308" s="75" t="s">
        <v>2006</v>
      </c>
      <c r="D308" s="76"/>
      <c r="E308" s="75" t="s">
        <v>80</v>
      </c>
      <c r="F308" s="76"/>
      <c r="G308" s="75" t="s">
        <v>80</v>
      </c>
      <c r="H308" s="76"/>
      <c r="I308" s="75" t="s">
        <v>80</v>
      </c>
      <c r="J308" s="76"/>
      <c r="K308" s="75" t="s">
        <v>80</v>
      </c>
      <c r="L308" s="84"/>
      <c r="M308" s="75" t="s">
        <v>80</v>
      </c>
      <c r="N308" s="76"/>
      <c r="O308" s="75" t="s">
        <v>80</v>
      </c>
      <c r="P308" s="75" t="s">
        <v>2031</v>
      </c>
      <c r="Q308" s="75" t="s">
        <v>2050</v>
      </c>
    </row>
    <row r="309" spans="1:17" ht="15" customHeight="1" x14ac:dyDescent="0.25">
      <c r="A309" s="74" t="s">
        <v>1772</v>
      </c>
      <c r="B309" s="74" t="s">
        <v>1887</v>
      </c>
      <c r="C309" s="75" t="s">
        <v>2006</v>
      </c>
      <c r="D309" s="76"/>
      <c r="E309" s="75" t="s">
        <v>80</v>
      </c>
      <c r="F309" s="76"/>
      <c r="G309" s="75" t="s">
        <v>80</v>
      </c>
      <c r="H309" s="76"/>
      <c r="I309" s="75" t="s">
        <v>80</v>
      </c>
      <c r="J309" s="76"/>
      <c r="K309" s="75" t="s">
        <v>80</v>
      </c>
      <c r="L309" s="84"/>
      <c r="M309" s="75" t="s">
        <v>80</v>
      </c>
      <c r="N309" s="76"/>
      <c r="O309" s="75" t="s">
        <v>80</v>
      </c>
      <c r="P309" s="75" t="s">
        <v>2031</v>
      </c>
      <c r="Q309" s="75" t="s">
        <v>2059</v>
      </c>
    </row>
    <row r="310" spans="1:17" ht="15" customHeight="1" x14ac:dyDescent="0.25">
      <c r="A310" s="74" t="s">
        <v>1817</v>
      </c>
      <c r="B310" s="74" t="s">
        <v>1888</v>
      </c>
      <c r="C310" s="75" t="s">
        <v>2006</v>
      </c>
      <c r="D310" s="75">
        <v>21</v>
      </c>
      <c r="E310" s="75" t="s">
        <v>1763</v>
      </c>
      <c r="F310" s="75">
        <v>27</v>
      </c>
      <c r="G310" s="75" t="s">
        <v>80</v>
      </c>
      <c r="H310" s="80">
        <v>0.63229319992741795</v>
      </c>
      <c r="I310" s="75" t="s">
        <v>1241</v>
      </c>
      <c r="J310" s="80">
        <v>0.62229705946353997</v>
      </c>
      <c r="K310" s="75" t="s">
        <v>1241</v>
      </c>
      <c r="L310" s="81">
        <v>20.473159507053499</v>
      </c>
      <c r="M310" s="75" t="s">
        <v>2016</v>
      </c>
      <c r="N310" s="81">
        <v>2.1163825646331902</v>
      </c>
      <c r="O310" s="75" t="s">
        <v>2020</v>
      </c>
      <c r="P310" s="75" t="s">
        <v>2031</v>
      </c>
      <c r="Q310" s="75" t="s">
        <v>2025</v>
      </c>
    </row>
    <row r="311" spans="1:17" ht="15" customHeight="1" x14ac:dyDescent="0.25">
      <c r="A311" s="74" t="s">
        <v>1817</v>
      </c>
      <c r="B311" s="74" t="s">
        <v>1889</v>
      </c>
      <c r="C311" s="75" t="s">
        <v>2006</v>
      </c>
      <c r="D311" s="76"/>
      <c r="E311" s="75" t="s">
        <v>80</v>
      </c>
      <c r="F311" s="76"/>
      <c r="G311" s="75" t="s">
        <v>80</v>
      </c>
      <c r="H311" s="76"/>
      <c r="I311" s="75" t="s">
        <v>80</v>
      </c>
      <c r="J311" s="76"/>
      <c r="K311" s="75" t="s">
        <v>80</v>
      </c>
      <c r="L311" s="84"/>
      <c r="M311" s="75" t="s">
        <v>80</v>
      </c>
      <c r="N311" s="76"/>
      <c r="O311" s="75" t="s">
        <v>80</v>
      </c>
      <c r="P311" s="75" t="s">
        <v>2031</v>
      </c>
      <c r="Q311" s="75" t="s">
        <v>2014</v>
      </c>
    </row>
    <row r="312" spans="1:17" ht="15" customHeight="1" x14ac:dyDescent="0.25">
      <c r="A312" s="74" t="s">
        <v>1817</v>
      </c>
      <c r="B312" s="74" t="s">
        <v>1890</v>
      </c>
      <c r="C312" s="75" t="s">
        <v>2006</v>
      </c>
      <c r="D312" s="76"/>
      <c r="E312" s="75" t="s">
        <v>80</v>
      </c>
      <c r="F312" s="76"/>
      <c r="G312" s="75" t="s">
        <v>80</v>
      </c>
      <c r="H312" s="76"/>
      <c r="I312" s="75" t="s">
        <v>80</v>
      </c>
      <c r="J312" s="76"/>
      <c r="K312" s="75" t="s">
        <v>80</v>
      </c>
      <c r="L312" s="84"/>
      <c r="M312" s="75" t="s">
        <v>80</v>
      </c>
      <c r="N312" s="76"/>
      <c r="O312" s="75" t="s">
        <v>80</v>
      </c>
      <c r="P312" s="75" t="s">
        <v>2007</v>
      </c>
      <c r="Q312" s="75" t="s">
        <v>5</v>
      </c>
    </row>
    <row r="313" spans="1:17" ht="15" customHeight="1" x14ac:dyDescent="0.25">
      <c r="A313" s="74" t="s">
        <v>1777</v>
      </c>
      <c r="B313" s="74" t="s">
        <v>1665</v>
      </c>
      <c r="C313" s="75" t="s">
        <v>2006</v>
      </c>
      <c r="D313" s="75">
        <v>21</v>
      </c>
      <c r="E313" s="75" t="s">
        <v>1763</v>
      </c>
      <c r="F313" s="75">
        <v>46</v>
      </c>
      <c r="G313" s="75" t="s">
        <v>80</v>
      </c>
      <c r="H313" s="80">
        <v>0.60540009050902799</v>
      </c>
      <c r="I313" s="75" t="s">
        <v>1241</v>
      </c>
      <c r="J313" s="80">
        <v>0.56104160979023199</v>
      </c>
      <c r="K313" s="75" t="s">
        <v>1241</v>
      </c>
      <c r="L313" s="81">
        <v>24.893544839512899</v>
      </c>
      <c r="M313" s="75" t="s">
        <v>2016</v>
      </c>
      <c r="N313" s="81">
        <v>3.6471708733733399</v>
      </c>
      <c r="O313" s="75" t="s">
        <v>2020</v>
      </c>
      <c r="P313" s="75" t="s">
        <v>2011</v>
      </c>
      <c r="Q313" s="75" t="s">
        <v>2008</v>
      </c>
    </row>
    <row r="314" spans="1:17" ht="15" customHeight="1" x14ac:dyDescent="0.25">
      <c r="A314" s="74" t="s">
        <v>1794</v>
      </c>
      <c r="B314" s="74" t="s">
        <v>1655</v>
      </c>
      <c r="C314" s="75" t="s">
        <v>2036</v>
      </c>
      <c r="D314" s="75">
        <v>92</v>
      </c>
      <c r="E314" s="75" t="s">
        <v>80</v>
      </c>
      <c r="F314" s="75">
        <v>114</v>
      </c>
      <c r="G314" s="75" t="s">
        <v>80</v>
      </c>
      <c r="H314" s="80">
        <v>0.52636092185362904</v>
      </c>
      <c r="I314" s="75" t="s">
        <v>2016</v>
      </c>
      <c r="J314" s="80">
        <v>0.553786496671829</v>
      </c>
      <c r="K314" s="75" t="s">
        <v>1241</v>
      </c>
      <c r="L314" s="81">
        <v>24.197828068361002</v>
      </c>
      <c r="M314" s="75" t="s">
        <v>2016</v>
      </c>
      <c r="N314" s="81">
        <v>9.0975677523709297</v>
      </c>
      <c r="O314" s="75" t="s">
        <v>2009</v>
      </c>
      <c r="P314" s="75" t="s">
        <v>2032</v>
      </c>
      <c r="Q314" s="75" t="s">
        <v>2051</v>
      </c>
    </row>
    <row r="315" spans="1:17" ht="15" customHeight="1" x14ac:dyDescent="0.25">
      <c r="A315" s="74" t="s">
        <v>1794</v>
      </c>
      <c r="B315" s="74" t="s">
        <v>1664</v>
      </c>
      <c r="C315" s="75" t="s">
        <v>2036</v>
      </c>
      <c r="D315" s="75">
        <v>58</v>
      </c>
      <c r="E315" s="75" t="s">
        <v>80</v>
      </c>
      <c r="F315" s="75">
        <v>75</v>
      </c>
      <c r="G315" s="75" t="s">
        <v>80</v>
      </c>
      <c r="H315" s="80">
        <v>0.55672836617781696</v>
      </c>
      <c r="I315" s="75" t="s">
        <v>1241</v>
      </c>
      <c r="J315" s="80">
        <v>0.570648820194812</v>
      </c>
      <c r="K315" s="75" t="s">
        <v>1241</v>
      </c>
      <c r="L315" s="81">
        <v>24.889670208673198</v>
      </c>
      <c r="M315" s="75" t="s">
        <v>2016</v>
      </c>
      <c r="N315" s="81">
        <v>8.0544254501702799</v>
      </c>
      <c r="O315" s="75" t="s">
        <v>2009</v>
      </c>
      <c r="P315" s="75" t="s">
        <v>2007</v>
      </c>
      <c r="Q315" s="75" t="s">
        <v>2014</v>
      </c>
    </row>
    <row r="316" spans="1:17" ht="15" customHeight="1" x14ac:dyDescent="0.25">
      <c r="A316" s="74" t="s">
        <v>1794</v>
      </c>
      <c r="B316" s="74" t="s">
        <v>1891</v>
      </c>
      <c r="C316" s="75" t="s">
        <v>2036</v>
      </c>
      <c r="D316" s="76"/>
      <c r="E316" s="75" t="s">
        <v>80</v>
      </c>
      <c r="F316" s="76"/>
      <c r="G316" s="75" t="s">
        <v>80</v>
      </c>
      <c r="H316" s="76"/>
      <c r="I316" s="75" t="s">
        <v>80</v>
      </c>
      <c r="J316" s="76"/>
      <c r="K316" s="75" t="s">
        <v>80</v>
      </c>
      <c r="L316" s="84"/>
      <c r="M316" s="75" t="s">
        <v>80</v>
      </c>
      <c r="N316" s="76"/>
      <c r="O316" s="75" t="s">
        <v>80</v>
      </c>
      <c r="P316" s="75" t="s">
        <v>2031</v>
      </c>
      <c r="Q316" s="75" t="s">
        <v>2019</v>
      </c>
    </row>
    <row r="317" spans="1:17" ht="15" customHeight="1" x14ac:dyDescent="0.25">
      <c r="A317" s="74" t="s">
        <v>1794</v>
      </c>
      <c r="B317" s="74" t="s">
        <v>1711</v>
      </c>
      <c r="C317" s="75" t="s">
        <v>2036</v>
      </c>
      <c r="D317" s="75">
        <v>16</v>
      </c>
      <c r="E317" s="75" t="s">
        <v>1765</v>
      </c>
      <c r="F317" s="75">
        <v>16</v>
      </c>
      <c r="G317" s="75" t="s">
        <v>1765</v>
      </c>
      <c r="H317" s="80">
        <v>0.56050373229957895</v>
      </c>
      <c r="I317" s="75" t="s">
        <v>1241</v>
      </c>
      <c r="J317" s="80">
        <v>0.57913217336592404</v>
      </c>
      <c r="K317" s="75" t="s">
        <v>1241</v>
      </c>
      <c r="L317" s="81">
        <v>44.250376883182902</v>
      </c>
      <c r="M317" s="75" t="s">
        <v>2015</v>
      </c>
      <c r="N317" s="81">
        <v>0.52872732877325701</v>
      </c>
      <c r="O317" s="75" t="s">
        <v>2020</v>
      </c>
      <c r="P317" s="75" t="s">
        <v>2060</v>
      </c>
      <c r="Q317" s="75" t="s">
        <v>80</v>
      </c>
    </row>
    <row r="318" spans="1:17" ht="15" customHeight="1" x14ac:dyDescent="0.25">
      <c r="A318" s="74" t="s">
        <v>1794</v>
      </c>
      <c r="B318" s="74" t="s">
        <v>1892</v>
      </c>
      <c r="C318" s="75" t="s">
        <v>2036</v>
      </c>
      <c r="D318" s="76"/>
      <c r="E318" s="75" t="s">
        <v>80</v>
      </c>
      <c r="F318" s="76"/>
      <c r="G318" s="75" t="s">
        <v>80</v>
      </c>
      <c r="H318" s="76"/>
      <c r="I318" s="75" t="s">
        <v>80</v>
      </c>
      <c r="J318" s="76"/>
      <c r="K318" s="75" t="s">
        <v>80</v>
      </c>
      <c r="L318" s="84"/>
      <c r="M318" s="75" t="s">
        <v>80</v>
      </c>
      <c r="N318" s="76"/>
      <c r="O318" s="75" t="s">
        <v>80</v>
      </c>
      <c r="P318" s="75" t="s">
        <v>2031</v>
      </c>
      <c r="Q318" s="75" t="s">
        <v>2014</v>
      </c>
    </row>
    <row r="319" spans="1:17" ht="15" customHeight="1" x14ac:dyDescent="0.25">
      <c r="A319" s="74" t="s">
        <v>1570</v>
      </c>
      <c r="B319" s="74" t="s">
        <v>1603</v>
      </c>
      <c r="C319" s="75" t="s">
        <v>2006</v>
      </c>
      <c r="D319" s="75">
        <v>41</v>
      </c>
      <c r="E319" s="75" t="s">
        <v>80</v>
      </c>
      <c r="F319" s="75">
        <v>69</v>
      </c>
      <c r="G319" s="75" t="s">
        <v>80</v>
      </c>
      <c r="H319" s="80">
        <v>0.54202845016197498</v>
      </c>
      <c r="I319" s="75" t="s">
        <v>2016</v>
      </c>
      <c r="J319" s="80">
        <v>0.57603642996259796</v>
      </c>
      <c r="K319" s="75" t="s">
        <v>1241</v>
      </c>
      <c r="L319" s="81">
        <v>18.239110642376598</v>
      </c>
      <c r="M319" s="75" t="s">
        <v>1241</v>
      </c>
      <c r="N319" s="81">
        <v>11.497502199324</v>
      </c>
      <c r="O319" s="75" t="s">
        <v>1241</v>
      </c>
      <c r="P319" s="75" t="s">
        <v>2011</v>
      </c>
      <c r="Q319" s="75" t="s">
        <v>2061</v>
      </c>
    </row>
    <row r="320" spans="1:17" ht="15" customHeight="1" x14ac:dyDescent="0.25">
      <c r="A320" s="74" t="s">
        <v>1570</v>
      </c>
      <c r="B320" s="74" t="s">
        <v>1893</v>
      </c>
      <c r="C320" s="75" t="s">
        <v>2006</v>
      </c>
      <c r="D320" s="76"/>
      <c r="E320" s="75" t="s">
        <v>80</v>
      </c>
      <c r="F320" s="76"/>
      <c r="G320" s="75" t="s">
        <v>80</v>
      </c>
      <c r="H320" s="76"/>
      <c r="I320" s="75" t="s">
        <v>80</v>
      </c>
      <c r="J320" s="76"/>
      <c r="K320" s="75" t="s">
        <v>80</v>
      </c>
      <c r="L320" s="84"/>
      <c r="M320" s="75" t="s">
        <v>80</v>
      </c>
      <c r="N320" s="76"/>
      <c r="O320" s="75" t="s">
        <v>80</v>
      </c>
      <c r="P320" s="75" t="s">
        <v>80</v>
      </c>
      <c r="Q320" s="75" t="s">
        <v>80</v>
      </c>
    </row>
    <row r="321" spans="1:17" ht="15" customHeight="1" x14ac:dyDescent="0.25">
      <c r="A321" s="74" t="s">
        <v>1570</v>
      </c>
      <c r="B321" s="74" t="s">
        <v>1894</v>
      </c>
      <c r="C321" s="75" t="s">
        <v>2006</v>
      </c>
      <c r="D321" s="76"/>
      <c r="E321" s="75" t="s">
        <v>80</v>
      </c>
      <c r="F321" s="76"/>
      <c r="G321" s="75" t="s">
        <v>80</v>
      </c>
      <c r="H321" s="76"/>
      <c r="I321" s="75" t="s">
        <v>80</v>
      </c>
      <c r="J321" s="76"/>
      <c r="K321" s="75" t="s">
        <v>80</v>
      </c>
      <c r="L321" s="84"/>
      <c r="M321" s="75" t="s">
        <v>80</v>
      </c>
      <c r="N321" s="76"/>
      <c r="O321" s="75" t="s">
        <v>80</v>
      </c>
      <c r="P321" s="75" t="s">
        <v>80</v>
      </c>
      <c r="Q321" s="75" t="s">
        <v>80</v>
      </c>
    </row>
    <row r="322" spans="1:17" ht="15" customHeight="1" x14ac:dyDescent="0.25">
      <c r="A322" s="74" t="s">
        <v>1570</v>
      </c>
      <c r="B322" s="74" t="s">
        <v>1895</v>
      </c>
      <c r="C322" s="75" t="s">
        <v>2006</v>
      </c>
      <c r="D322" s="76"/>
      <c r="E322" s="75" t="s">
        <v>80</v>
      </c>
      <c r="F322" s="76"/>
      <c r="G322" s="75" t="s">
        <v>80</v>
      </c>
      <c r="H322" s="76"/>
      <c r="I322" s="75" t="s">
        <v>80</v>
      </c>
      <c r="J322" s="76"/>
      <c r="K322" s="75" t="s">
        <v>80</v>
      </c>
      <c r="L322" s="84"/>
      <c r="M322" s="75" t="s">
        <v>80</v>
      </c>
      <c r="N322" s="76"/>
      <c r="O322" s="75" t="s">
        <v>80</v>
      </c>
      <c r="P322" s="75" t="s">
        <v>80</v>
      </c>
      <c r="Q322" s="75" t="s">
        <v>80</v>
      </c>
    </row>
    <row r="323" spans="1:17" ht="15" customHeight="1" x14ac:dyDescent="0.25">
      <c r="A323" s="74" t="s">
        <v>1570</v>
      </c>
      <c r="B323" s="74" t="s">
        <v>1431</v>
      </c>
      <c r="C323" s="75" t="s">
        <v>2006</v>
      </c>
      <c r="D323" s="76"/>
      <c r="E323" s="75" t="s">
        <v>80</v>
      </c>
      <c r="F323" s="75">
        <v>50</v>
      </c>
      <c r="G323" s="75" t="s">
        <v>80</v>
      </c>
      <c r="H323" s="80">
        <v>0.56878324945895498</v>
      </c>
      <c r="I323" s="75" t="s">
        <v>1241</v>
      </c>
      <c r="J323" s="80">
        <v>0.55822315413159496</v>
      </c>
      <c r="K323" s="75" t="s">
        <v>1241</v>
      </c>
      <c r="L323" s="81">
        <v>8.9159584336099709</v>
      </c>
      <c r="M323" s="75" t="s">
        <v>2009</v>
      </c>
      <c r="N323" s="81">
        <v>19.897819404365901</v>
      </c>
      <c r="O323" s="75" t="s">
        <v>1241</v>
      </c>
      <c r="P323" s="75" t="s">
        <v>2007</v>
      </c>
      <c r="Q323" s="75" t="s">
        <v>2008</v>
      </c>
    </row>
    <row r="324" spans="1:17" ht="15" customHeight="1" x14ac:dyDescent="0.25">
      <c r="A324" s="74" t="s">
        <v>1769</v>
      </c>
      <c r="B324" s="74" t="s">
        <v>1364</v>
      </c>
      <c r="C324" s="75" t="s">
        <v>2006</v>
      </c>
      <c r="D324" s="76"/>
      <c r="E324" s="75" t="s">
        <v>80</v>
      </c>
      <c r="F324" s="75">
        <v>18</v>
      </c>
      <c r="G324" s="75" t="s">
        <v>1765</v>
      </c>
      <c r="H324" s="80">
        <v>0.57063987181218001</v>
      </c>
      <c r="I324" s="75" t="s">
        <v>1241</v>
      </c>
      <c r="J324" s="80">
        <v>0.61443505879187699</v>
      </c>
      <c r="K324" s="75" t="s">
        <v>1241</v>
      </c>
      <c r="L324" s="81">
        <v>6.1683302970790699</v>
      </c>
      <c r="M324" s="75" t="s">
        <v>2009</v>
      </c>
      <c r="N324" s="81">
        <v>18.161071458383901</v>
      </c>
      <c r="O324" s="75" t="s">
        <v>1241</v>
      </c>
      <c r="P324" s="75" t="s">
        <v>2028</v>
      </c>
      <c r="Q324" s="75" t="s">
        <v>2027</v>
      </c>
    </row>
    <row r="325" spans="1:17" ht="15" customHeight="1" x14ac:dyDescent="0.25">
      <c r="A325" s="74" t="s">
        <v>1777</v>
      </c>
      <c r="B325" s="74" t="s">
        <v>1492</v>
      </c>
      <c r="C325" s="75" t="s">
        <v>2006</v>
      </c>
      <c r="D325" s="76"/>
      <c r="E325" s="75" t="s">
        <v>80</v>
      </c>
      <c r="F325" s="75">
        <v>12</v>
      </c>
      <c r="G325" s="75" t="s">
        <v>1765</v>
      </c>
      <c r="H325" s="80">
        <v>0.60768279617526599</v>
      </c>
      <c r="I325" s="75" t="s">
        <v>1241</v>
      </c>
      <c r="J325" s="80">
        <v>0.63410880230659605</v>
      </c>
      <c r="K325" s="75" t="s">
        <v>1241</v>
      </c>
      <c r="L325" s="81">
        <v>11.369926327364499</v>
      </c>
      <c r="M325" s="75" t="s">
        <v>1241</v>
      </c>
      <c r="N325" s="81">
        <v>7.5733411920694103</v>
      </c>
      <c r="O325" s="75" t="s">
        <v>2009</v>
      </c>
      <c r="P325" s="75" t="s">
        <v>2026</v>
      </c>
      <c r="Q325" s="75" t="s">
        <v>2008</v>
      </c>
    </row>
    <row r="326" spans="1:17" ht="15" customHeight="1" x14ac:dyDescent="0.25">
      <c r="A326" s="74" t="s">
        <v>1777</v>
      </c>
      <c r="B326" s="74" t="s">
        <v>1896</v>
      </c>
      <c r="C326" s="75" t="s">
        <v>2006</v>
      </c>
      <c r="D326" s="76"/>
      <c r="E326" s="75" t="s">
        <v>80</v>
      </c>
      <c r="F326" s="76"/>
      <c r="G326" s="75" t="s">
        <v>80</v>
      </c>
      <c r="H326" s="76"/>
      <c r="I326" s="75" t="s">
        <v>80</v>
      </c>
      <c r="J326" s="76"/>
      <c r="K326" s="75" t="s">
        <v>80</v>
      </c>
      <c r="L326" s="84"/>
      <c r="M326" s="75" t="s">
        <v>80</v>
      </c>
      <c r="N326" s="76"/>
      <c r="O326" s="75" t="s">
        <v>80</v>
      </c>
      <c r="P326" s="75" t="s">
        <v>2026</v>
      </c>
      <c r="Q326" s="75" t="s">
        <v>2014</v>
      </c>
    </row>
    <row r="327" spans="1:17" ht="15" customHeight="1" x14ac:dyDescent="0.25">
      <c r="A327" s="74" t="s">
        <v>1772</v>
      </c>
      <c r="B327" s="74" t="s">
        <v>1412</v>
      </c>
      <c r="C327" s="75" t="s">
        <v>2006</v>
      </c>
      <c r="D327" s="75">
        <v>23</v>
      </c>
      <c r="E327" s="75" t="s">
        <v>1763</v>
      </c>
      <c r="F327" s="75">
        <v>30</v>
      </c>
      <c r="G327" s="75" t="s">
        <v>80</v>
      </c>
      <c r="H327" s="80">
        <v>0.54463621447109201</v>
      </c>
      <c r="I327" s="75" t="s">
        <v>2016</v>
      </c>
      <c r="J327" s="80">
        <v>0.59879983488261002</v>
      </c>
      <c r="K327" s="75" t="s">
        <v>1241</v>
      </c>
      <c r="L327" s="81">
        <v>7.83381012879937</v>
      </c>
      <c r="M327" s="75" t="s">
        <v>2009</v>
      </c>
      <c r="N327" s="81">
        <v>16.114287461995598</v>
      </c>
      <c r="O327" s="75" t="s">
        <v>1241</v>
      </c>
      <c r="P327" s="75" t="s">
        <v>2031</v>
      </c>
      <c r="Q327" s="75" t="s">
        <v>2034</v>
      </c>
    </row>
    <row r="328" spans="1:17" ht="15" customHeight="1" x14ac:dyDescent="0.25">
      <c r="A328" s="74" t="s">
        <v>1799</v>
      </c>
      <c r="B328" s="74" t="s">
        <v>1897</v>
      </c>
      <c r="C328" s="75" t="s">
        <v>80</v>
      </c>
      <c r="D328" s="76"/>
      <c r="E328" s="75" t="s">
        <v>80</v>
      </c>
      <c r="F328" s="76"/>
      <c r="G328" s="75" t="s">
        <v>80</v>
      </c>
      <c r="H328" s="76"/>
      <c r="I328" s="75" t="s">
        <v>80</v>
      </c>
      <c r="J328" s="76"/>
      <c r="K328" s="75" t="s">
        <v>80</v>
      </c>
      <c r="L328" s="84"/>
      <c r="M328" s="75" t="s">
        <v>80</v>
      </c>
      <c r="N328" s="76"/>
      <c r="O328" s="75" t="s">
        <v>80</v>
      </c>
      <c r="P328" s="75" t="s">
        <v>2017</v>
      </c>
      <c r="Q328" s="75" t="s">
        <v>2</v>
      </c>
    </row>
    <row r="329" spans="1:17" ht="15" customHeight="1" x14ac:dyDescent="0.25">
      <c r="A329" s="74" t="s">
        <v>1767</v>
      </c>
      <c r="B329" s="74" t="s">
        <v>1386</v>
      </c>
      <c r="C329" s="75" t="s">
        <v>2006</v>
      </c>
      <c r="D329" s="76"/>
      <c r="E329" s="75" t="s">
        <v>80</v>
      </c>
      <c r="F329" s="75">
        <v>23</v>
      </c>
      <c r="G329" s="75" t="s">
        <v>80</v>
      </c>
      <c r="H329" s="80">
        <v>0.47051767300901698</v>
      </c>
      <c r="I329" s="75" t="s">
        <v>2015</v>
      </c>
      <c r="J329" s="80">
        <v>0.47182803193304401</v>
      </c>
      <c r="K329" s="75" t="s">
        <v>2015</v>
      </c>
      <c r="L329" s="81">
        <v>7.0579987907207196</v>
      </c>
      <c r="M329" s="75" t="s">
        <v>2009</v>
      </c>
      <c r="N329" s="81">
        <v>37.557827631279402</v>
      </c>
      <c r="O329" s="75" t="s">
        <v>2015</v>
      </c>
      <c r="P329" s="75" t="s">
        <v>2017</v>
      </c>
      <c r="Q329" s="75" t="s">
        <v>2025</v>
      </c>
    </row>
    <row r="330" spans="1:17" ht="15" customHeight="1" x14ac:dyDescent="0.25">
      <c r="A330" s="74" t="s">
        <v>1570</v>
      </c>
      <c r="B330" s="74" t="s">
        <v>1259</v>
      </c>
      <c r="C330" s="75" t="s">
        <v>2021</v>
      </c>
      <c r="D330" s="75">
        <v>11</v>
      </c>
      <c r="E330" s="75" t="s">
        <v>1765</v>
      </c>
      <c r="F330" s="75">
        <v>15</v>
      </c>
      <c r="G330" s="75" t="s">
        <v>1765</v>
      </c>
      <c r="H330" s="80">
        <v>0.826304431296494</v>
      </c>
      <c r="I330" s="75" t="s">
        <v>2020</v>
      </c>
      <c r="J330" s="80">
        <v>0.80386395063727201</v>
      </c>
      <c r="K330" s="75" t="s">
        <v>2020</v>
      </c>
      <c r="L330" s="81">
        <v>1.9301183973178999</v>
      </c>
      <c r="M330" s="75" t="s">
        <v>2020</v>
      </c>
      <c r="N330" s="81">
        <v>1.2702255329772101</v>
      </c>
      <c r="O330" s="75" t="s">
        <v>2020</v>
      </c>
      <c r="P330" s="75" t="s">
        <v>2028</v>
      </c>
      <c r="Q330" s="75" t="s">
        <v>2050</v>
      </c>
    </row>
    <row r="331" spans="1:17" ht="15" customHeight="1" x14ac:dyDescent="0.25">
      <c r="A331" s="74" t="s">
        <v>1570</v>
      </c>
      <c r="B331" s="74" t="s">
        <v>1898</v>
      </c>
      <c r="C331" s="75" t="s">
        <v>80</v>
      </c>
      <c r="D331" s="76"/>
      <c r="E331" s="75" t="s">
        <v>80</v>
      </c>
      <c r="F331" s="76"/>
      <c r="G331" s="75" t="s">
        <v>80</v>
      </c>
      <c r="H331" s="76"/>
      <c r="I331" s="75" t="s">
        <v>80</v>
      </c>
      <c r="J331" s="76"/>
      <c r="K331" s="75" t="s">
        <v>80</v>
      </c>
      <c r="L331" s="84"/>
      <c r="M331" s="75" t="s">
        <v>80</v>
      </c>
      <c r="N331" s="76"/>
      <c r="O331" s="75" t="s">
        <v>80</v>
      </c>
      <c r="P331" s="75" t="s">
        <v>2017</v>
      </c>
      <c r="Q331" s="75" t="s">
        <v>2</v>
      </c>
    </row>
    <row r="332" spans="1:17" ht="15" customHeight="1" x14ac:dyDescent="0.25">
      <c r="A332" s="74" t="s">
        <v>1791</v>
      </c>
      <c r="B332" s="74" t="s">
        <v>1899</v>
      </c>
      <c r="C332" s="75" t="s">
        <v>80</v>
      </c>
      <c r="D332" s="76"/>
      <c r="E332" s="75" t="s">
        <v>80</v>
      </c>
      <c r="F332" s="76"/>
      <c r="G332" s="75" t="s">
        <v>80</v>
      </c>
      <c r="H332" s="76"/>
      <c r="I332" s="75" t="s">
        <v>80</v>
      </c>
      <c r="J332" s="76"/>
      <c r="K332" s="75" t="s">
        <v>80</v>
      </c>
      <c r="L332" s="84"/>
      <c r="M332" s="75" t="s">
        <v>80</v>
      </c>
      <c r="N332" s="76"/>
      <c r="O332" s="75" t="s">
        <v>80</v>
      </c>
      <c r="P332" s="75" t="s">
        <v>2031</v>
      </c>
      <c r="Q332" s="75" t="s">
        <v>2023</v>
      </c>
    </row>
    <row r="333" spans="1:17" ht="15" customHeight="1" x14ac:dyDescent="0.25">
      <c r="A333" s="74" t="s">
        <v>1777</v>
      </c>
      <c r="B333" s="74" t="s">
        <v>1900</v>
      </c>
      <c r="C333" s="75" t="s">
        <v>80</v>
      </c>
      <c r="D333" s="76"/>
      <c r="E333" s="75" t="s">
        <v>80</v>
      </c>
      <c r="F333" s="76"/>
      <c r="G333" s="75" t="s">
        <v>80</v>
      </c>
      <c r="H333" s="76"/>
      <c r="I333" s="75" t="s">
        <v>80</v>
      </c>
      <c r="J333" s="76"/>
      <c r="K333" s="75" t="s">
        <v>80</v>
      </c>
      <c r="L333" s="84"/>
      <c r="M333" s="75" t="s">
        <v>80</v>
      </c>
      <c r="N333" s="76"/>
      <c r="O333" s="75" t="s">
        <v>80</v>
      </c>
      <c r="P333" s="75" t="s">
        <v>2035</v>
      </c>
      <c r="Q333" s="75" t="s">
        <v>2008</v>
      </c>
    </row>
    <row r="334" spans="1:17" ht="15" customHeight="1" x14ac:dyDescent="0.25">
      <c r="A334" s="74" t="s">
        <v>1776</v>
      </c>
      <c r="B334" s="74" t="s">
        <v>1901</v>
      </c>
      <c r="C334" s="75" t="s">
        <v>80</v>
      </c>
      <c r="D334" s="76"/>
      <c r="E334" s="75" t="s">
        <v>80</v>
      </c>
      <c r="F334" s="76"/>
      <c r="G334" s="75" t="s">
        <v>80</v>
      </c>
      <c r="H334" s="76"/>
      <c r="I334" s="75" t="s">
        <v>80</v>
      </c>
      <c r="J334" s="76"/>
      <c r="K334" s="75" t="s">
        <v>80</v>
      </c>
      <c r="L334" s="84"/>
      <c r="M334" s="75" t="s">
        <v>80</v>
      </c>
      <c r="N334" s="76"/>
      <c r="O334" s="75" t="s">
        <v>80</v>
      </c>
      <c r="P334" s="75" t="s">
        <v>2028</v>
      </c>
      <c r="Q334" s="75" t="s">
        <v>5</v>
      </c>
    </row>
    <row r="335" spans="1:17" ht="15" customHeight="1" x14ac:dyDescent="0.25">
      <c r="A335" s="74" t="s">
        <v>1811</v>
      </c>
      <c r="B335" s="74" t="s">
        <v>1398</v>
      </c>
      <c r="C335" s="75" t="s">
        <v>2006</v>
      </c>
      <c r="D335" s="75">
        <v>48</v>
      </c>
      <c r="E335" s="75" t="s">
        <v>80</v>
      </c>
      <c r="F335" s="75">
        <v>73</v>
      </c>
      <c r="G335" s="75" t="s">
        <v>80</v>
      </c>
      <c r="H335" s="80">
        <v>0.67712078075408</v>
      </c>
      <c r="I335" s="75" t="s">
        <v>2009</v>
      </c>
      <c r="J335" s="80">
        <v>0.70631161185004498</v>
      </c>
      <c r="K335" s="75" t="s">
        <v>2009</v>
      </c>
      <c r="L335" s="81">
        <v>7.4023672430785004</v>
      </c>
      <c r="M335" s="75" t="s">
        <v>2009</v>
      </c>
      <c r="N335" s="81">
        <v>6.4770010604353496</v>
      </c>
      <c r="O335" s="75" t="s">
        <v>2009</v>
      </c>
      <c r="P335" s="75" t="s">
        <v>2011</v>
      </c>
      <c r="Q335" s="75" t="s">
        <v>2024</v>
      </c>
    </row>
    <row r="336" spans="1:17" ht="15" customHeight="1" x14ac:dyDescent="0.25">
      <c r="A336" s="74" t="s">
        <v>1811</v>
      </c>
      <c r="B336" s="74" t="s">
        <v>1372</v>
      </c>
      <c r="C336" s="75" t="s">
        <v>2006</v>
      </c>
      <c r="D336" s="75">
        <v>47</v>
      </c>
      <c r="E336" s="75" t="s">
        <v>80</v>
      </c>
      <c r="F336" s="75">
        <v>65</v>
      </c>
      <c r="G336" s="75" t="s">
        <v>80</v>
      </c>
      <c r="H336" s="80">
        <v>0.69269429736004395</v>
      </c>
      <c r="I336" s="75" t="s">
        <v>2009</v>
      </c>
      <c r="J336" s="80">
        <v>0.72167548427589101</v>
      </c>
      <c r="K336" s="75" t="s">
        <v>2009</v>
      </c>
      <c r="L336" s="81">
        <v>6.5946636320170198</v>
      </c>
      <c r="M336" s="75" t="s">
        <v>2009</v>
      </c>
      <c r="N336" s="81">
        <v>4.8871572968119903</v>
      </c>
      <c r="O336" s="75" t="s">
        <v>2020</v>
      </c>
      <c r="P336" s="75" t="s">
        <v>2011</v>
      </c>
      <c r="Q336" s="75" t="s">
        <v>2024</v>
      </c>
    </row>
    <row r="337" spans="1:17" ht="15" customHeight="1" x14ac:dyDescent="0.25">
      <c r="A337" s="74" t="s">
        <v>1570</v>
      </c>
      <c r="B337" s="74" t="s">
        <v>1354</v>
      </c>
      <c r="C337" s="75" t="s">
        <v>2006</v>
      </c>
      <c r="D337" s="75">
        <v>13</v>
      </c>
      <c r="E337" s="75" t="s">
        <v>1765</v>
      </c>
      <c r="F337" s="75">
        <v>18</v>
      </c>
      <c r="G337" s="75" t="s">
        <v>1765</v>
      </c>
      <c r="H337" s="80">
        <v>0.66244072213229499</v>
      </c>
      <c r="I337" s="75" t="s">
        <v>2009</v>
      </c>
      <c r="J337" s="80">
        <v>0.655625277898504</v>
      </c>
      <c r="K337" s="75" t="s">
        <v>2009</v>
      </c>
      <c r="L337" s="81">
        <v>5.80810076634274</v>
      </c>
      <c r="M337" s="75" t="s">
        <v>2009</v>
      </c>
      <c r="N337" s="81">
        <v>10.8693340730277</v>
      </c>
      <c r="O337" s="75" t="s">
        <v>1241</v>
      </c>
      <c r="P337" s="75" t="s">
        <v>2031</v>
      </c>
      <c r="Q337" s="75" t="s">
        <v>2008</v>
      </c>
    </row>
    <row r="338" spans="1:17" ht="15" customHeight="1" x14ac:dyDescent="0.25">
      <c r="A338" s="74" t="s">
        <v>1570</v>
      </c>
      <c r="B338" s="74" t="s">
        <v>1902</v>
      </c>
      <c r="C338" s="75" t="s">
        <v>2006</v>
      </c>
      <c r="D338" s="76"/>
      <c r="E338" s="75" t="s">
        <v>80</v>
      </c>
      <c r="F338" s="76"/>
      <c r="G338" s="75" t="s">
        <v>80</v>
      </c>
      <c r="H338" s="76"/>
      <c r="I338" s="75" t="s">
        <v>80</v>
      </c>
      <c r="J338" s="76"/>
      <c r="K338" s="75" t="s">
        <v>80</v>
      </c>
      <c r="L338" s="84"/>
      <c r="M338" s="75" t="s">
        <v>80</v>
      </c>
      <c r="N338" s="76"/>
      <c r="O338" s="75" t="s">
        <v>80</v>
      </c>
      <c r="P338" s="75" t="s">
        <v>80</v>
      </c>
      <c r="Q338" s="75" t="s">
        <v>80</v>
      </c>
    </row>
    <row r="339" spans="1:17" ht="15" customHeight="1" x14ac:dyDescent="0.25">
      <c r="A339" s="74" t="s">
        <v>1570</v>
      </c>
      <c r="B339" s="74" t="s">
        <v>1304</v>
      </c>
      <c r="C339" s="75" t="s">
        <v>2021</v>
      </c>
      <c r="D339" s="75">
        <v>14</v>
      </c>
      <c r="E339" s="75" t="s">
        <v>1765</v>
      </c>
      <c r="F339" s="75">
        <v>28</v>
      </c>
      <c r="G339" s="75" t="s">
        <v>80</v>
      </c>
      <c r="H339" s="80">
        <v>0.73401678640662005</v>
      </c>
      <c r="I339" s="75" t="s">
        <v>2009</v>
      </c>
      <c r="J339" s="80">
        <v>0.72602107861878495</v>
      </c>
      <c r="K339" s="75" t="s">
        <v>2009</v>
      </c>
      <c r="L339" s="81">
        <v>3.755827463588</v>
      </c>
      <c r="M339" s="75" t="s">
        <v>2020</v>
      </c>
      <c r="N339" s="81">
        <v>5.09475444034425</v>
      </c>
      <c r="O339" s="75" t="s">
        <v>2009</v>
      </c>
      <c r="P339" s="75" t="s">
        <v>2028</v>
      </c>
      <c r="Q339" s="75" t="s">
        <v>2062</v>
      </c>
    </row>
    <row r="340" spans="1:17" ht="15" customHeight="1" x14ac:dyDescent="0.25">
      <c r="A340" s="74" t="s">
        <v>1799</v>
      </c>
      <c r="B340" s="74" t="s">
        <v>1903</v>
      </c>
      <c r="C340" s="75" t="s">
        <v>80</v>
      </c>
      <c r="D340" s="76"/>
      <c r="E340" s="75" t="s">
        <v>80</v>
      </c>
      <c r="F340" s="76"/>
      <c r="G340" s="75" t="s">
        <v>80</v>
      </c>
      <c r="H340" s="76"/>
      <c r="I340" s="75" t="s">
        <v>80</v>
      </c>
      <c r="J340" s="76"/>
      <c r="K340" s="75" t="s">
        <v>80</v>
      </c>
      <c r="L340" s="84"/>
      <c r="M340" s="75" t="s">
        <v>80</v>
      </c>
      <c r="N340" s="76"/>
      <c r="O340" s="75" t="s">
        <v>80</v>
      </c>
      <c r="P340" s="75" t="s">
        <v>2017</v>
      </c>
      <c r="Q340" s="75" t="s">
        <v>2</v>
      </c>
    </row>
    <row r="341" spans="1:17" ht="15" customHeight="1" x14ac:dyDescent="0.25">
      <c r="A341" s="74" t="s">
        <v>1777</v>
      </c>
      <c r="B341" s="74" t="s">
        <v>1491</v>
      </c>
      <c r="C341" s="75" t="s">
        <v>2006</v>
      </c>
      <c r="D341" s="75">
        <v>17</v>
      </c>
      <c r="E341" s="75" t="s">
        <v>1765</v>
      </c>
      <c r="F341" s="75">
        <v>32</v>
      </c>
      <c r="G341" s="75" t="s">
        <v>80</v>
      </c>
      <c r="H341" s="80">
        <v>0.62888537786162602</v>
      </c>
      <c r="I341" s="75" t="s">
        <v>1241</v>
      </c>
      <c r="J341" s="80">
        <v>0.648934413023882</v>
      </c>
      <c r="K341" s="75" t="s">
        <v>1241</v>
      </c>
      <c r="L341" s="81">
        <v>11.2773392971745</v>
      </c>
      <c r="M341" s="75" t="s">
        <v>1241</v>
      </c>
      <c r="N341" s="81">
        <v>9.5149012793202008</v>
      </c>
      <c r="O341" s="75" t="s">
        <v>2009</v>
      </c>
      <c r="P341" s="75" t="s">
        <v>2017</v>
      </c>
      <c r="Q341" s="75" t="s">
        <v>2008</v>
      </c>
    </row>
    <row r="342" spans="1:17" ht="15" customHeight="1" x14ac:dyDescent="0.25">
      <c r="A342" s="74" t="s">
        <v>1767</v>
      </c>
      <c r="B342" s="74" t="s">
        <v>1904</v>
      </c>
      <c r="C342" s="75" t="s">
        <v>80</v>
      </c>
      <c r="D342" s="76"/>
      <c r="E342" s="75" t="s">
        <v>80</v>
      </c>
      <c r="F342" s="76"/>
      <c r="G342" s="75" t="s">
        <v>80</v>
      </c>
      <c r="H342" s="76"/>
      <c r="I342" s="75" t="s">
        <v>80</v>
      </c>
      <c r="J342" s="76"/>
      <c r="K342" s="75" t="s">
        <v>80</v>
      </c>
      <c r="L342" s="84"/>
      <c r="M342" s="75" t="s">
        <v>80</v>
      </c>
      <c r="N342" s="76"/>
      <c r="O342" s="75" t="s">
        <v>80</v>
      </c>
      <c r="P342" s="75" t="s">
        <v>80</v>
      </c>
      <c r="Q342" s="75" t="s">
        <v>80</v>
      </c>
    </row>
    <row r="343" spans="1:17" ht="15" customHeight="1" x14ac:dyDescent="0.25">
      <c r="A343" s="74" t="s">
        <v>1570</v>
      </c>
      <c r="B343" s="74" t="s">
        <v>1291</v>
      </c>
      <c r="C343" s="75" t="s">
        <v>2006</v>
      </c>
      <c r="D343" s="76"/>
      <c r="E343" s="75" t="s">
        <v>80</v>
      </c>
      <c r="F343" s="75">
        <v>10</v>
      </c>
      <c r="G343" s="75" t="s">
        <v>1765</v>
      </c>
      <c r="H343" s="80">
        <v>0.60873698283712296</v>
      </c>
      <c r="I343" s="75" t="s">
        <v>1241</v>
      </c>
      <c r="J343" s="80">
        <v>0.59026811523762202</v>
      </c>
      <c r="K343" s="75" t="s">
        <v>1241</v>
      </c>
      <c r="L343" s="81">
        <v>3.4679031056937002</v>
      </c>
      <c r="M343" s="75" t="s">
        <v>2020</v>
      </c>
      <c r="N343" s="81">
        <v>18.2227600715146</v>
      </c>
      <c r="O343" s="75" t="s">
        <v>1241</v>
      </c>
      <c r="P343" s="75" t="s">
        <v>2017</v>
      </c>
      <c r="Q343" s="75" t="s">
        <v>2063</v>
      </c>
    </row>
    <row r="344" spans="1:17" ht="15" customHeight="1" x14ac:dyDescent="0.25">
      <c r="A344" s="74" t="s">
        <v>1777</v>
      </c>
      <c r="B344" s="74" t="s">
        <v>1569</v>
      </c>
      <c r="C344" s="75" t="s">
        <v>2006</v>
      </c>
      <c r="D344" s="75">
        <v>78</v>
      </c>
      <c r="E344" s="75" t="s">
        <v>80</v>
      </c>
      <c r="F344" s="75">
        <v>135</v>
      </c>
      <c r="G344" s="75" t="s">
        <v>80</v>
      </c>
      <c r="H344" s="80">
        <v>0.64064821747214895</v>
      </c>
      <c r="I344" s="75" t="s">
        <v>1241</v>
      </c>
      <c r="J344" s="80">
        <v>0.62994417258151003</v>
      </c>
      <c r="K344" s="75" t="s">
        <v>1241</v>
      </c>
      <c r="L344" s="81">
        <v>15.9479233517742</v>
      </c>
      <c r="M344" s="75" t="s">
        <v>1241</v>
      </c>
      <c r="N344" s="81">
        <v>6.2315534402453698</v>
      </c>
      <c r="O344" s="75" t="s">
        <v>2009</v>
      </c>
      <c r="P344" s="75" t="s">
        <v>2017</v>
      </c>
      <c r="Q344" s="75" t="s">
        <v>2014</v>
      </c>
    </row>
    <row r="345" spans="1:17" ht="15" customHeight="1" x14ac:dyDescent="0.25">
      <c r="A345" s="74" t="s">
        <v>1777</v>
      </c>
      <c r="B345" s="74" t="s">
        <v>1905</v>
      </c>
      <c r="C345" s="75" t="s">
        <v>2006</v>
      </c>
      <c r="D345" s="76"/>
      <c r="E345" s="75" t="s">
        <v>80</v>
      </c>
      <c r="F345" s="76"/>
      <c r="G345" s="75" t="s">
        <v>80</v>
      </c>
      <c r="H345" s="76"/>
      <c r="I345" s="75" t="s">
        <v>80</v>
      </c>
      <c r="J345" s="76"/>
      <c r="K345" s="75" t="s">
        <v>80</v>
      </c>
      <c r="L345" s="84"/>
      <c r="M345" s="75" t="s">
        <v>80</v>
      </c>
      <c r="N345" s="76"/>
      <c r="O345" s="75" t="s">
        <v>80</v>
      </c>
      <c r="P345" s="75" t="s">
        <v>2017</v>
      </c>
      <c r="Q345" s="75" t="s">
        <v>2014</v>
      </c>
    </row>
    <row r="346" spans="1:17" ht="15" customHeight="1" x14ac:dyDescent="0.25">
      <c r="A346" s="74" t="s">
        <v>1777</v>
      </c>
      <c r="B346" s="74" t="s">
        <v>1906</v>
      </c>
      <c r="C346" s="75" t="s">
        <v>2006</v>
      </c>
      <c r="D346" s="76"/>
      <c r="E346" s="75" t="s">
        <v>80</v>
      </c>
      <c r="F346" s="76"/>
      <c r="G346" s="75" t="s">
        <v>80</v>
      </c>
      <c r="H346" s="76"/>
      <c r="I346" s="75" t="s">
        <v>80</v>
      </c>
      <c r="J346" s="76"/>
      <c r="K346" s="75" t="s">
        <v>80</v>
      </c>
      <c r="L346" s="84"/>
      <c r="M346" s="75" t="s">
        <v>80</v>
      </c>
      <c r="N346" s="76"/>
      <c r="O346" s="75" t="s">
        <v>80</v>
      </c>
      <c r="P346" s="75" t="s">
        <v>2017</v>
      </c>
      <c r="Q346" s="75" t="s">
        <v>2023</v>
      </c>
    </row>
    <row r="347" spans="1:17" ht="15" customHeight="1" x14ac:dyDescent="0.25">
      <c r="A347" s="74" t="s">
        <v>1777</v>
      </c>
      <c r="B347" s="74" t="s">
        <v>1612</v>
      </c>
      <c r="C347" s="75" t="s">
        <v>2006</v>
      </c>
      <c r="D347" s="75">
        <v>29</v>
      </c>
      <c r="E347" s="75" t="s">
        <v>1763</v>
      </c>
      <c r="F347" s="75">
        <v>30</v>
      </c>
      <c r="G347" s="75" t="s">
        <v>80</v>
      </c>
      <c r="H347" s="80">
        <v>0.65334192935764202</v>
      </c>
      <c r="I347" s="75" t="s">
        <v>1241</v>
      </c>
      <c r="J347" s="80">
        <v>0.63151174386162101</v>
      </c>
      <c r="K347" s="75" t="s">
        <v>1241</v>
      </c>
      <c r="L347" s="81">
        <v>18.5268833574784</v>
      </c>
      <c r="M347" s="75" t="s">
        <v>1241</v>
      </c>
      <c r="N347" s="81">
        <v>2.32134829742769</v>
      </c>
      <c r="O347" s="75" t="s">
        <v>2020</v>
      </c>
      <c r="P347" s="75" t="s">
        <v>2017</v>
      </c>
      <c r="Q347" s="75" t="s">
        <v>2014</v>
      </c>
    </row>
    <row r="348" spans="1:17" ht="15" customHeight="1" x14ac:dyDescent="0.25">
      <c r="A348" s="74" t="s">
        <v>1822</v>
      </c>
      <c r="B348" s="74" t="s">
        <v>1907</v>
      </c>
      <c r="C348" s="75" t="s">
        <v>80</v>
      </c>
      <c r="D348" s="76"/>
      <c r="E348" s="75" t="s">
        <v>80</v>
      </c>
      <c r="F348" s="76"/>
      <c r="G348" s="75" t="s">
        <v>80</v>
      </c>
      <c r="H348" s="76"/>
      <c r="I348" s="75" t="s">
        <v>80</v>
      </c>
      <c r="J348" s="76"/>
      <c r="K348" s="75" t="s">
        <v>80</v>
      </c>
      <c r="L348" s="84"/>
      <c r="M348" s="75" t="s">
        <v>80</v>
      </c>
      <c r="N348" s="76"/>
      <c r="O348" s="75" t="s">
        <v>80</v>
      </c>
      <c r="P348" s="75" t="s">
        <v>2007</v>
      </c>
      <c r="Q348" s="75" t="s">
        <v>2014</v>
      </c>
    </row>
    <row r="349" spans="1:17" ht="15" customHeight="1" x14ac:dyDescent="0.25">
      <c r="A349" s="74" t="s">
        <v>1777</v>
      </c>
      <c r="B349" s="74" t="s">
        <v>1403</v>
      </c>
      <c r="C349" s="75" t="s">
        <v>2006</v>
      </c>
      <c r="D349" s="76"/>
      <c r="E349" s="75" t="s">
        <v>80</v>
      </c>
      <c r="F349" s="75">
        <v>37</v>
      </c>
      <c r="G349" s="75" t="s">
        <v>80</v>
      </c>
      <c r="H349" s="80">
        <v>0.62022977698422499</v>
      </c>
      <c r="I349" s="75" t="s">
        <v>1241</v>
      </c>
      <c r="J349" s="80">
        <v>0.63087687198817499</v>
      </c>
      <c r="K349" s="75" t="s">
        <v>1241</v>
      </c>
      <c r="L349" s="81">
        <v>7.5296109483838602</v>
      </c>
      <c r="M349" s="75" t="s">
        <v>2009</v>
      </c>
      <c r="N349" s="81">
        <v>16.613898918016201</v>
      </c>
      <c r="O349" s="75" t="s">
        <v>1241</v>
      </c>
      <c r="P349" s="75" t="s">
        <v>2028</v>
      </c>
      <c r="Q349" s="75" t="s">
        <v>2008</v>
      </c>
    </row>
    <row r="350" spans="1:17" ht="15" customHeight="1" x14ac:dyDescent="0.25">
      <c r="A350" s="74" t="s">
        <v>1794</v>
      </c>
      <c r="B350" s="74" t="s">
        <v>1710</v>
      </c>
      <c r="C350" s="75" t="s">
        <v>2006</v>
      </c>
      <c r="D350" s="76"/>
      <c r="E350" s="75" t="s">
        <v>80</v>
      </c>
      <c r="F350" s="75">
        <v>12</v>
      </c>
      <c r="G350" s="75" t="s">
        <v>1765</v>
      </c>
      <c r="H350" s="80">
        <v>0.43830370166084498</v>
      </c>
      <c r="I350" s="75" t="s">
        <v>2015</v>
      </c>
      <c r="J350" s="80">
        <v>0.46365696440130799</v>
      </c>
      <c r="K350" s="75" t="s">
        <v>2015</v>
      </c>
      <c r="L350" s="81">
        <v>42.070571662528103</v>
      </c>
      <c r="M350" s="75" t="s">
        <v>2015</v>
      </c>
      <c r="N350" s="81">
        <v>16.740597606596499</v>
      </c>
      <c r="O350" s="75" t="s">
        <v>1241</v>
      </c>
      <c r="P350" s="75" t="s">
        <v>2031</v>
      </c>
      <c r="Q350" s="75" t="s">
        <v>2019</v>
      </c>
    </row>
    <row r="351" spans="1:17" ht="15" customHeight="1" x14ac:dyDescent="0.25">
      <c r="A351" s="74" t="s">
        <v>1776</v>
      </c>
      <c r="B351" s="74" t="s">
        <v>1265</v>
      </c>
      <c r="C351" s="75" t="s">
        <v>2006</v>
      </c>
      <c r="D351" s="76"/>
      <c r="E351" s="75" t="s">
        <v>80</v>
      </c>
      <c r="F351" s="75">
        <v>11</v>
      </c>
      <c r="G351" s="75" t="s">
        <v>1765</v>
      </c>
      <c r="H351" s="80">
        <v>0.57293006400060797</v>
      </c>
      <c r="I351" s="75" t="s">
        <v>1241</v>
      </c>
      <c r="J351" s="80">
        <v>0.53247013511084995</v>
      </c>
      <c r="K351" s="75" t="s">
        <v>2016</v>
      </c>
      <c r="L351" s="81">
        <v>2.4346560411032301</v>
      </c>
      <c r="M351" s="75" t="s">
        <v>2020</v>
      </c>
      <c r="N351" s="81">
        <v>21.9821931165406</v>
      </c>
      <c r="O351" s="75" t="s">
        <v>2016</v>
      </c>
      <c r="P351" s="75" t="s">
        <v>2022</v>
      </c>
      <c r="Q351" s="75" t="s">
        <v>2008</v>
      </c>
    </row>
    <row r="352" spans="1:17" ht="15" customHeight="1" x14ac:dyDescent="0.25">
      <c r="A352" s="74" t="s">
        <v>1767</v>
      </c>
      <c r="B352" s="74" t="s">
        <v>1429</v>
      </c>
      <c r="C352" s="75" t="s">
        <v>2006</v>
      </c>
      <c r="D352" s="75">
        <v>38</v>
      </c>
      <c r="E352" s="75" t="s">
        <v>80</v>
      </c>
      <c r="F352" s="75">
        <v>109</v>
      </c>
      <c r="G352" s="75" t="s">
        <v>80</v>
      </c>
      <c r="H352" s="80">
        <v>0.55794393580434898</v>
      </c>
      <c r="I352" s="75" t="s">
        <v>1241</v>
      </c>
      <c r="J352" s="80">
        <v>0.566386336220981</v>
      </c>
      <c r="K352" s="75" t="s">
        <v>1241</v>
      </c>
      <c r="L352" s="81">
        <v>8.7870034812904407</v>
      </c>
      <c r="M352" s="75" t="s">
        <v>2009</v>
      </c>
      <c r="N352" s="81">
        <v>18.504957909531399</v>
      </c>
      <c r="O352" s="75" t="s">
        <v>1241</v>
      </c>
      <c r="P352" s="75" t="s">
        <v>80</v>
      </c>
      <c r="Q352" s="75" t="s">
        <v>80</v>
      </c>
    </row>
    <row r="353" spans="1:17" ht="15" customHeight="1" x14ac:dyDescent="0.25">
      <c r="A353" s="74" t="s">
        <v>80</v>
      </c>
      <c r="B353" s="74" t="s">
        <v>1908</v>
      </c>
      <c r="C353" s="75" t="s">
        <v>2006</v>
      </c>
      <c r="D353" s="76"/>
      <c r="E353" s="75" t="s">
        <v>80</v>
      </c>
      <c r="F353" s="76"/>
      <c r="G353" s="75" t="s">
        <v>80</v>
      </c>
      <c r="H353" s="76"/>
      <c r="I353" s="75" t="s">
        <v>80</v>
      </c>
      <c r="J353" s="76"/>
      <c r="K353" s="75" t="s">
        <v>80</v>
      </c>
      <c r="L353" s="84"/>
      <c r="M353" s="75" t="s">
        <v>80</v>
      </c>
      <c r="N353" s="76"/>
      <c r="O353" s="75" t="s">
        <v>80</v>
      </c>
      <c r="P353" s="75" t="s">
        <v>2011</v>
      </c>
      <c r="Q353" s="75" t="s">
        <v>2</v>
      </c>
    </row>
    <row r="354" spans="1:17" ht="15" customHeight="1" x14ac:dyDescent="0.25">
      <c r="A354" s="74" t="s">
        <v>1767</v>
      </c>
      <c r="B354" s="74" t="s">
        <v>1387</v>
      </c>
      <c r="C354" s="75" t="s">
        <v>2006</v>
      </c>
      <c r="D354" s="75">
        <v>37</v>
      </c>
      <c r="E354" s="75" t="s">
        <v>80</v>
      </c>
      <c r="F354" s="75">
        <v>77</v>
      </c>
      <c r="G354" s="75" t="s">
        <v>80</v>
      </c>
      <c r="H354" s="80">
        <v>0.67668060363798599</v>
      </c>
      <c r="I354" s="75" t="s">
        <v>2009</v>
      </c>
      <c r="J354" s="80">
        <v>0.69011410559914899</v>
      </c>
      <c r="K354" s="75" t="s">
        <v>2009</v>
      </c>
      <c r="L354" s="81">
        <v>7.0909234984940701</v>
      </c>
      <c r="M354" s="75" t="s">
        <v>2009</v>
      </c>
      <c r="N354" s="81">
        <v>5.1055450864238097</v>
      </c>
      <c r="O354" s="75" t="s">
        <v>2009</v>
      </c>
      <c r="P354" s="75" t="s">
        <v>80</v>
      </c>
      <c r="Q354" s="75" t="s">
        <v>80</v>
      </c>
    </row>
    <row r="355" spans="1:17" ht="15" customHeight="1" x14ac:dyDescent="0.25">
      <c r="A355" s="74" t="s">
        <v>1799</v>
      </c>
      <c r="B355" s="74" t="s">
        <v>1909</v>
      </c>
      <c r="C355" s="75" t="s">
        <v>80</v>
      </c>
      <c r="D355" s="76"/>
      <c r="E355" s="75" t="s">
        <v>80</v>
      </c>
      <c r="F355" s="76"/>
      <c r="G355" s="75" t="s">
        <v>80</v>
      </c>
      <c r="H355" s="76"/>
      <c r="I355" s="75" t="s">
        <v>80</v>
      </c>
      <c r="J355" s="76"/>
      <c r="K355" s="75" t="s">
        <v>80</v>
      </c>
      <c r="L355" s="84"/>
      <c r="M355" s="75" t="s">
        <v>80</v>
      </c>
      <c r="N355" s="76"/>
      <c r="O355" s="75" t="s">
        <v>80</v>
      </c>
      <c r="P355" s="75" t="s">
        <v>80</v>
      </c>
      <c r="Q355" s="75" t="s">
        <v>80</v>
      </c>
    </row>
    <row r="356" spans="1:17" ht="15" customHeight="1" x14ac:dyDescent="0.25">
      <c r="A356" s="74" t="s">
        <v>1570</v>
      </c>
      <c r="B356" s="74" t="s">
        <v>1535</v>
      </c>
      <c r="C356" s="75" t="s">
        <v>2006</v>
      </c>
      <c r="D356" s="75">
        <v>172</v>
      </c>
      <c r="E356" s="75" t="s">
        <v>80</v>
      </c>
      <c r="F356" s="75">
        <v>477</v>
      </c>
      <c r="G356" s="75" t="s">
        <v>80</v>
      </c>
      <c r="H356" s="80">
        <v>0.57760856763180102</v>
      </c>
      <c r="I356" s="75" t="s">
        <v>1241</v>
      </c>
      <c r="J356" s="80">
        <v>0.59155864572008998</v>
      </c>
      <c r="K356" s="75" t="s">
        <v>1241</v>
      </c>
      <c r="L356" s="81">
        <v>13.805128979654301</v>
      </c>
      <c r="M356" s="75" t="s">
        <v>1241</v>
      </c>
      <c r="N356" s="81">
        <v>14.4095064546354</v>
      </c>
      <c r="O356" s="75" t="s">
        <v>1241</v>
      </c>
      <c r="P356" s="75" t="s">
        <v>2017</v>
      </c>
      <c r="Q356" s="75" t="s">
        <v>2014</v>
      </c>
    </row>
    <row r="357" spans="1:17" ht="15" customHeight="1" x14ac:dyDescent="0.25">
      <c r="A357" s="74" t="s">
        <v>1570</v>
      </c>
      <c r="B357" s="74" t="s">
        <v>1910</v>
      </c>
      <c r="C357" s="75" t="s">
        <v>2006</v>
      </c>
      <c r="D357" s="76"/>
      <c r="E357" s="75" t="s">
        <v>80</v>
      </c>
      <c r="F357" s="76"/>
      <c r="G357" s="75" t="s">
        <v>80</v>
      </c>
      <c r="H357" s="76"/>
      <c r="I357" s="75" t="s">
        <v>80</v>
      </c>
      <c r="J357" s="76"/>
      <c r="K357" s="75" t="s">
        <v>80</v>
      </c>
      <c r="L357" s="84"/>
      <c r="M357" s="75" t="s">
        <v>80</v>
      </c>
      <c r="N357" s="76"/>
      <c r="O357" s="75" t="s">
        <v>80</v>
      </c>
      <c r="P357" s="75" t="s">
        <v>80</v>
      </c>
      <c r="Q357" s="75" t="s">
        <v>80</v>
      </c>
    </row>
    <row r="358" spans="1:17" ht="15" customHeight="1" x14ac:dyDescent="0.25">
      <c r="A358" s="74" t="s">
        <v>1570</v>
      </c>
      <c r="B358" s="74" t="s">
        <v>1448</v>
      </c>
      <c r="C358" s="75" t="s">
        <v>2006</v>
      </c>
      <c r="D358" s="75">
        <v>40</v>
      </c>
      <c r="E358" s="75" t="s">
        <v>80</v>
      </c>
      <c r="F358" s="75">
        <v>86</v>
      </c>
      <c r="G358" s="75" t="s">
        <v>80</v>
      </c>
      <c r="H358" s="80">
        <v>0.601236168053908</v>
      </c>
      <c r="I358" s="75" t="s">
        <v>1241</v>
      </c>
      <c r="J358" s="80">
        <v>0.65191912926888096</v>
      </c>
      <c r="K358" s="75" t="s">
        <v>1241</v>
      </c>
      <c r="L358" s="81">
        <v>9.5663032088967306</v>
      </c>
      <c r="M358" s="75" t="s">
        <v>2009</v>
      </c>
      <c r="N358" s="81">
        <v>12.6760699626529</v>
      </c>
      <c r="O358" s="75" t="s">
        <v>1241</v>
      </c>
      <c r="P358" s="75" t="s">
        <v>2031</v>
      </c>
      <c r="Q358" s="75" t="s">
        <v>2057</v>
      </c>
    </row>
    <row r="359" spans="1:17" ht="15" customHeight="1" x14ac:dyDescent="0.25">
      <c r="A359" s="74" t="s">
        <v>1570</v>
      </c>
      <c r="B359" s="74" t="s">
        <v>1911</v>
      </c>
      <c r="C359" s="75" t="s">
        <v>2006</v>
      </c>
      <c r="D359" s="76"/>
      <c r="E359" s="75" t="s">
        <v>80</v>
      </c>
      <c r="F359" s="76"/>
      <c r="G359" s="75" t="s">
        <v>80</v>
      </c>
      <c r="H359" s="76"/>
      <c r="I359" s="75" t="s">
        <v>80</v>
      </c>
      <c r="J359" s="76"/>
      <c r="K359" s="75" t="s">
        <v>80</v>
      </c>
      <c r="L359" s="84"/>
      <c r="M359" s="75" t="s">
        <v>80</v>
      </c>
      <c r="N359" s="76"/>
      <c r="O359" s="75" t="s">
        <v>80</v>
      </c>
      <c r="P359" s="75" t="s">
        <v>80</v>
      </c>
      <c r="Q359" s="75" t="s">
        <v>80</v>
      </c>
    </row>
    <row r="360" spans="1:17" ht="15" customHeight="1" x14ac:dyDescent="0.25">
      <c r="A360" s="74" t="s">
        <v>1570</v>
      </c>
      <c r="B360" s="74" t="s">
        <v>1912</v>
      </c>
      <c r="C360" s="75" t="s">
        <v>2006</v>
      </c>
      <c r="D360" s="76"/>
      <c r="E360" s="75" t="s">
        <v>80</v>
      </c>
      <c r="F360" s="76"/>
      <c r="G360" s="75" t="s">
        <v>80</v>
      </c>
      <c r="H360" s="76"/>
      <c r="I360" s="75" t="s">
        <v>80</v>
      </c>
      <c r="J360" s="76"/>
      <c r="K360" s="75" t="s">
        <v>80</v>
      </c>
      <c r="L360" s="84"/>
      <c r="M360" s="75" t="s">
        <v>80</v>
      </c>
      <c r="N360" s="76"/>
      <c r="O360" s="75" t="s">
        <v>80</v>
      </c>
      <c r="P360" s="75" t="s">
        <v>80</v>
      </c>
      <c r="Q360" s="75" t="s">
        <v>80</v>
      </c>
    </row>
    <row r="361" spans="1:17" ht="15" customHeight="1" x14ac:dyDescent="0.25">
      <c r="A361" s="74" t="s">
        <v>1570</v>
      </c>
      <c r="B361" s="74" t="s">
        <v>1377</v>
      </c>
      <c r="C361" s="75" t="s">
        <v>2006</v>
      </c>
      <c r="D361" s="75">
        <v>32</v>
      </c>
      <c r="E361" s="75" t="s">
        <v>80</v>
      </c>
      <c r="F361" s="75">
        <v>32</v>
      </c>
      <c r="G361" s="75" t="s">
        <v>80</v>
      </c>
      <c r="H361" s="80">
        <v>0.63613193473137497</v>
      </c>
      <c r="I361" s="75" t="s">
        <v>1241</v>
      </c>
      <c r="J361" s="80">
        <v>0.67775118810379797</v>
      </c>
      <c r="K361" s="75" t="s">
        <v>2009</v>
      </c>
      <c r="L361" s="81">
        <v>6.7510114041910096</v>
      </c>
      <c r="M361" s="75" t="s">
        <v>2009</v>
      </c>
      <c r="N361" s="81">
        <v>5.2105748685084299</v>
      </c>
      <c r="O361" s="75" t="s">
        <v>2009</v>
      </c>
      <c r="P361" s="75" t="s">
        <v>80</v>
      </c>
      <c r="Q361" s="75" t="s">
        <v>80</v>
      </c>
    </row>
    <row r="362" spans="1:17" ht="15" customHeight="1" x14ac:dyDescent="0.25">
      <c r="A362" s="74" t="s">
        <v>1767</v>
      </c>
      <c r="B362" s="74" t="s">
        <v>1405</v>
      </c>
      <c r="C362" s="75" t="s">
        <v>2006</v>
      </c>
      <c r="D362" s="75">
        <v>47</v>
      </c>
      <c r="E362" s="75" t="s">
        <v>80</v>
      </c>
      <c r="F362" s="75">
        <v>64</v>
      </c>
      <c r="G362" s="75" t="s">
        <v>80</v>
      </c>
      <c r="H362" s="80">
        <v>0.65472392261740098</v>
      </c>
      <c r="I362" s="75" t="s">
        <v>1241</v>
      </c>
      <c r="J362" s="80">
        <v>0.65836773072937005</v>
      </c>
      <c r="K362" s="75" t="s">
        <v>2009</v>
      </c>
      <c r="L362" s="81">
        <v>7.5649807561246503</v>
      </c>
      <c r="M362" s="75" t="s">
        <v>2009</v>
      </c>
      <c r="N362" s="81">
        <v>5.3655962901649197</v>
      </c>
      <c r="O362" s="75" t="s">
        <v>2009</v>
      </c>
      <c r="P362" s="75" t="s">
        <v>2011</v>
      </c>
      <c r="Q362" s="75" t="s">
        <v>2019</v>
      </c>
    </row>
    <row r="363" spans="1:17" ht="15" customHeight="1" x14ac:dyDescent="0.25">
      <c r="A363" s="74" t="s">
        <v>1777</v>
      </c>
      <c r="B363" s="74" t="s">
        <v>1296</v>
      </c>
      <c r="C363" s="75" t="s">
        <v>2006</v>
      </c>
      <c r="D363" s="75">
        <v>21</v>
      </c>
      <c r="E363" s="75" t="s">
        <v>1763</v>
      </c>
      <c r="F363" s="75">
        <v>64</v>
      </c>
      <c r="G363" s="75" t="s">
        <v>80</v>
      </c>
      <c r="H363" s="80">
        <v>0.72742694423014997</v>
      </c>
      <c r="I363" s="75" t="s">
        <v>2009</v>
      </c>
      <c r="J363" s="80">
        <v>0.71477742410401801</v>
      </c>
      <c r="K363" s="75" t="s">
        <v>2009</v>
      </c>
      <c r="L363" s="81">
        <v>3.5615862921255999</v>
      </c>
      <c r="M363" s="75" t="s">
        <v>2020</v>
      </c>
      <c r="N363" s="81">
        <v>5.7534285335821602</v>
      </c>
      <c r="O363" s="75" t="s">
        <v>2009</v>
      </c>
      <c r="P363" s="75" t="s">
        <v>2026</v>
      </c>
      <c r="Q363" s="75" t="s">
        <v>2064</v>
      </c>
    </row>
    <row r="364" spans="1:17" ht="15" customHeight="1" x14ac:dyDescent="0.25">
      <c r="A364" s="74" t="s">
        <v>1570</v>
      </c>
      <c r="B364" s="74" t="s">
        <v>1333</v>
      </c>
      <c r="C364" s="75" t="s">
        <v>2006</v>
      </c>
      <c r="D364" s="76"/>
      <c r="E364" s="75" t="s">
        <v>80</v>
      </c>
      <c r="F364" s="75">
        <v>13</v>
      </c>
      <c r="G364" s="75" t="s">
        <v>1765</v>
      </c>
      <c r="H364" s="80">
        <v>0.56692291521418503</v>
      </c>
      <c r="I364" s="75" t="s">
        <v>1241</v>
      </c>
      <c r="J364" s="80">
        <v>0.60063546570318205</v>
      </c>
      <c r="K364" s="75" t="s">
        <v>1241</v>
      </c>
      <c r="L364" s="81">
        <v>4.8979769826860702</v>
      </c>
      <c r="M364" s="75" t="s">
        <v>2020</v>
      </c>
      <c r="N364" s="81">
        <v>15.037703279872799</v>
      </c>
      <c r="O364" s="75" t="s">
        <v>1241</v>
      </c>
      <c r="P364" s="75" t="s">
        <v>2011</v>
      </c>
      <c r="Q364" s="75" t="s">
        <v>5</v>
      </c>
    </row>
    <row r="365" spans="1:17" ht="15" customHeight="1" x14ac:dyDescent="0.25">
      <c r="A365" s="74" t="s">
        <v>1570</v>
      </c>
      <c r="B365" s="74" t="s">
        <v>1913</v>
      </c>
      <c r="C365" s="75" t="s">
        <v>80</v>
      </c>
      <c r="D365" s="76"/>
      <c r="E365" s="75" t="s">
        <v>80</v>
      </c>
      <c r="F365" s="76"/>
      <c r="G365" s="75" t="s">
        <v>80</v>
      </c>
      <c r="H365" s="76"/>
      <c r="I365" s="75" t="s">
        <v>80</v>
      </c>
      <c r="J365" s="76"/>
      <c r="K365" s="75" t="s">
        <v>80</v>
      </c>
      <c r="L365" s="84"/>
      <c r="M365" s="75" t="s">
        <v>80</v>
      </c>
      <c r="N365" s="76"/>
      <c r="O365" s="75" t="s">
        <v>80</v>
      </c>
      <c r="P365" s="75" t="s">
        <v>80</v>
      </c>
      <c r="Q365" s="75" t="s">
        <v>80</v>
      </c>
    </row>
    <row r="366" spans="1:17" ht="15" customHeight="1" x14ac:dyDescent="0.25">
      <c r="A366" s="74" t="s">
        <v>1769</v>
      </c>
      <c r="B366" s="74" t="s">
        <v>1914</v>
      </c>
      <c r="C366" s="75" t="s">
        <v>80</v>
      </c>
      <c r="D366" s="76"/>
      <c r="E366" s="75" t="s">
        <v>80</v>
      </c>
      <c r="F366" s="76"/>
      <c r="G366" s="75" t="s">
        <v>80</v>
      </c>
      <c r="H366" s="76"/>
      <c r="I366" s="75" t="s">
        <v>80</v>
      </c>
      <c r="J366" s="76"/>
      <c r="K366" s="75" t="s">
        <v>80</v>
      </c>
      <c r="L366" s="84"/>
      <c r="M366" s="75" t="s">
        <v>80</v>
      </c>
      <c r="N366" s="76"/>
      <c r="O366" s="75" t="s">
        <v>80</v>
      </c>
      <c r="P366" s="75" t="s">
        <v>2022</v>
      </c>
      <c r="Q366" s="75" t="s">
        <v>2008</v>
      </c>
    </row>
    <row r="367" spans="1:17" ht="15" customHeight="1" x14ac:dyDescent="0.25">
      <c r="A367" s="74" t="s">
        <v>1570</v>
      </c>
      <c r="B367" s="74" t="s">
        <v>1335</v>
      </c>
      <c r="C367" s="75" t="s">
        <v>2021</v>
      </c>
      <c r="D367" s="75">
        <v>18</v>
      </c>
      <c r="E367" s="75" t="s">
        <v>1765</v>
      </c>
      <c r="F367" s="75">
        <v>24</v>
      </c>
      <c r="G367" s="75" t="s">
        <v>80</v>
      </c>
      <c r="H367" s="80">
        <v>0.71902748387309001</v>
      </c>
      <c r="I367" s="75" t="s">
        <v>2009</v>
      </c>
      <c r="J367" s="80">
        <v>0.74386016891323903</v>
      </c>
      <c r="K367" s="75" t="s">
        <v>2009</v>
      </c>
      <c r="L367" s="81">
        <v>4.9644459612601404</v>
      </c>
      <c r="M367" s="75" t="s">
        <v>2009</v>
      </c>
      <c r="N367" s="81">
        <v>2.3267954209574002</v>
      </c>
      <c r="O367" s="75" t="s">
        <v>2020</v>
      </c>
      <c r="P367" s="75" t="s">
        <v>2028</v>
      </c>
      <c r="Q367" s="75" t="s">
        <v>2008</v>
      </c>
    </row>
    <row r="368" spans="1:17" ht="15" customHeight="1" x14ac:dyDescent="0.25">
      <c r="A368" s="74" t="s">
        <v>1570</v>
      </c>
      <c r="B368" s="74" t="s">
        <v>1621</v>
      </c>
      <c r="C368" s="75" t="s">
        <v>2006</v>
      </c>
      <c r="D368" s="76"/>
      <c r="E368" s="75" t="s">
        <v>80</v>
      </c>
      <c r="F368" s="75">
        <v>23</v>
      </c>
      <c r="G368" s="75" t="s">
        <v>80</v>
      </c>
      <c r="H368" s="80">
        <v>0.51030104937910004</v>
      </c>
      <c r="I368" s="75" t="s">
        <v>2016</v>
      </c>
      <c r="J368" s="80">
        <v>0.49329275802154199</v>
      </c>
      <c r="K368" s="75" t="s">
        <v>2015</v>
      </c>
      <c r="L368" s="81">
        <v>19.3901699222566</v>
      </c>
      <c r="M368" s="75" t="s">
        <v>1241</v>
      </c>
      <c r="N368" s="81">
        <v>15.6158849485292</v>
      </c>
      <c r="O368" s="75" t="s">
        <v>1241</v>
      </c>
      <c r="P368" s="75" t="s">
        <v>2044</v>
      </c>
      <c r="Q368" s="75" t="s">
        <v>2008</v>
      </c>
    </row>
    <row r="369" spans="1:17" ht="15" customHeight="1" x14ac:dyDescent="0.25">
      <c r="A369" s="74" t="s">
        <v>1570</v>
      </c>
      <c r="B369" s="74" t="s">
        <v>1915</v>
      </c>
      <c r="C369" s="75" t="s">
        <v>2006</v>
      </c>
      <c r="D369" s="76"/>
      <c r="E369" s="75" t="s">
        <v>80</v>
      </c>
      <c r="F369" s="76"/>
      <c r="G369" s="75" t="s">
        <v>80</v>
      </c>
      <c r="H369" s="76"/>
      <c r="I369" s="75" t="s">
        <v>80</v>
      </c>
      <c r="J369" s="76"/>
      <c r="K369" s="75" t="s">
        <v>80</v>
      </c>
      <c r="L369" s="84"/>
      <c r="M369" s="75" t="s">
        <v>80</v>
      </c>
      <c r="N369" s="76"/>
      <c r="O369" s="75" t="s">
        <v>80</v>
      </c>
      <c r="P369" s="75" t="s">
        <v>80</v>
      </c>
      <c r="Q369" s="75" t="s">
        <v>80</v>
      </c>
    </row>
    <row r="370" spans="1:17" ht="15" customHeight="1" x14ac:dyDescent="0.25">
      <c r="A370" s="74" t="s">
        <v>1570</v>
      </c>
      <c r="B370" s="74" t="s">
        <v>1457</v>
      </c>
      <c r="C370" s="75" t="s">
        <v>2006</v>
      </c>
      <c r="D370" s="76"/>
      <c r="E370" s="75" t="s">
        <v>80</v>
      </c>
      <c r="F370" s="75">
        <v>11</v>
      </c>
      <c r="G370" s="75" t="s">
        <v>1765</v>
      </c>
      <c r="H370" s="80">
        <v>0.53939930936251002</v>
      </c>
      <c r="I370" s="75" t="s">
        <v>2016</v>
      </c>
      <c r="J370" s="80">
        <v>0.54911559657060904</v>
      </c>
      <c r="K370" s="75" t="s">
        <v>1241</v>
      </c>
      <c r="L370" s="81">
        <v>9.7651716047676196</v>
      </c>
      <c r="M370" s="75" t="s">
        <v>2009</v>
      </c>
      <c r="N370" s="81">
        <v>10.871968067315301</v>
      </c>
      <c r="O370" s="75" t="s">
        <v>1241</v>
      </c>
      <c r="P370" s="75" t="s">
        <v>2035</v>
      </c>
      <c r="Q370" s="75" t="s">
        <v>2008</v>
      </c>
    </row>
    <row r="371" spans="1:17" ht="15" customHeight="1" x14ac:dyDescent="0.25">
      <c r="A371" s="74" t="s">
        <v>1570</v>
      </c>
      <c r="B371" s="74" t="s">
        <v>1916</v>
      </c>
      <c r="C371" s="75" t="s">
        <v>80</v>
      </c>
      <c r="D371" s="76"/>
      <c r="E371" s="75" t="s">
        <v>80</v>
      </c>
      <c r="F371" s="76"/>
      <c r="G371" s="75" t="s">
        <v>80</v>
      </c>
      <c r="H371" s="76"/>
      <c r="I371" s="75" t="s">
        <v>80</v>
      </c>
      <c r="J371" s="76"/>
      <c r="K371" s="75" t="s">
        <v>80</v>
      </c>
      <c r="L371" s="84"/>
      <c r="M371" s="75" t="s">
        <v>80</v>
      </c>
      <c r="N371" s="76"/>
      <c r="O371" s="75" t="s">
        <v>80</v>
      </c>
      <c r="P371" s="75" t="s">
        <v>2011</v>
      </c>
      <c r="Q371" s="75" t="s">
        <v>2014</v>
      </c>
    </row>
    <row r="372" spans="1:17" ht="15" customHeight="1" x14ac:dyDescent="0.25">
      <c r="A372" s="74" t="s">
        <v>1769</v>
      </c>
      <c r="B372" s="74" t="s">
        <v>1416</v>
      </c>
      <c r="C372" s="75" t="s">
        <v>2006</v>
      </c>
      <c r="D372" s="76"/>
      <c r="E372" s="75" t="s">
        <v>80</v>
      </c>
      <c r="F372" s="75">
        <v>14</v>
      </c>
      <c r="G372" s="75" t="s">
        <v>1765</v>
      </c>
      <c r="H372" s="80">
        <v>0.60256030505202196</v>
      </c>
      <c r="I372" s="75" t="s">
        <v>1241</v>
      </c>
      <c r="J372" s="80">
        <v>0.63877452136234902</v>
      </c>
      <c r="K372" s="75" t="s">
        <v>1241</v>
      </c>
      <c r="L372" s="81">
        <v>8.0873674499259103</v>
      </c>
      <c r="M372" s="75" t="s">
        <v>2009</v>
      </c>
      <c r="N372" s="81">
        <v>12.914209266115099</v>
      </c>
      <c r="O372" s="75" t="s">
        <v>1241</v>
      </c>
      <c r="P372" s="75" t="s">
        <v>2022</v>
      </c>
      <c r="Q372" s="75" t="s">
        <v>2008</v>
      </c>
    </row>
    <row r="373" spans="1:17" ht="15" customHeight="1" x14ac:dyDescent="0.25">
      <c r="A373" s="74" t="s">
        <v>1769</v>
      </c>
      <c r="B373" s="74" t="s">
        <v>1917</v>
      </c>
      <c r="C373" s="75" t="s">
        <v>2006</v>
      </c>
      <c r="D373" s="76"/>
      <c r="E373" s="75" t="s">
        <v>80</v>
      </c>
      <c r="F373" s="76"/>
      <c r="G373" s="75" t="s">
        <v>80</v>
      </c>
      <c r="H373" s="76"/>
      <c r="I373" s="75" t="s">
        <v>80</v>
      </c>
      <c r="J373" s="76"/>
      <c r="K373" s="75" t="s">
        <v>80</v>
      </c>
      <c r="L373" s="84"/>
      <c r="M373" s="75" t="s">
        <v>80</v>
      </c>
      <c r="N373" s="76"/>
      <c r="O373" s="75" t="s">
        <v>80</v>
      </c>
      <c r="P373" s="75" t="s">
        <v>2017</v>
      </c>
      <c r="Q373" s="75" t="s">
        <v>2014</v>
      </c>
    </row>
    <row r="374" spans="1:17" ht="15" customHeight="1" x14ac:dyDescent="0.25">
      <c r="A374" s="74" t="s">
        <v>1570</v>
      </c>
      <c r="B374" s="74" t="s">
        <v>1563</v>
      </c>
      <c r="C374" s="75" t="s">
        <v>2006</v>
      </c>
      <c r="D374" s="75">
        <v>28</v>
      </c>
      <c r="E374" s="75" t="s">
        <v>1763</v>
      </c>
      <c r="F374" s="75">
        <v>56</v>
      </c>
      <c r="G374" s="75" t="s">
        <v>80</v>
      </c>
      <c r="H374" s="80">
        <v>0.54741677432041003</v>
      </c>
      <c r="I374" s="75" t="s">
        <v>1241</v>
      </c>
      <c r="J374" s="80">
        <v>0.55265127221875798</v>
      </c>
      <c r="K374" s="75" t="s">
        <v>1241</v>
      </c>
      <c r="L374" s="81">
        <v>15.674375572029801</v>
      </c>
      <c r="M374" s="75" t="s">
        <v>1241</v>
      </c>
      <c r="N374" s="81">
        <v>15.5795075865959</v>
      </c>
      <c r="O374" s="75" t="s">
        <v>1241</v>
      </c>
      <c r="P374" s="75" t="s">
        <v>2011</v>
      </c>
      <c r="Q374" s="75" t="s">
        <v>2025</v>
      </c>
    </row>
    <row r="375" spans="1:17" ht="15" customHeight="1" x14ac:dyDescent="0.25">
      <c r="A375" s="74" t="s">
        <v>1570</v>
      </c>
      <c r="B375" s="74" t="s">
        <v>1324</v>
      </c>
      <c r="C375" s="75" t="s">
        <v>2006</v>
      </c>
      <c r="D375" s="75">
        <v>18</v>
      </c>
      <c r="E375" s="75" t="s">
        <v>1765</v>
      </c>
      <c r="F375" s="75">
        <v>39</v>
      </c>
      <c r="G375" s="75" t="s">
        <v>80</v>
      </c>
      <c r="H375" s="80">
        <v>0.60168622524509696</v>
      </c>
      <c r="I375" s="75" t="s">
        <v>1241</v>
      </c>
      <c r="J375" s="80">
        <v>0.627826961916918</v>
      </c>
      <c r="K375" s="75" t="s">
        <v>1241</v>
      </c>
      <c r="L375" s="81">
        <v>4.4949181289429596</v>
      </c>
      <c r="M375" s="75" t="s">
        <v>2020</v>
      </c>
      <c r="N375" s="81">
        <v>14.872459928541399</v>
      </c>
      <c r="O375" s="75" t="s">
        <v>1241</v>
      </c>
      <c r="P375" s="75" t="s">
        <v>2007</v>
      </c>
      <c r="Q375" s="75" t="s">
        <v>2014</v>
      </c>
    </row>
    <row r="376" spans="1:17" ht="15" customHeight="1" x14ac:dyDescent="0.25">
      <c r="A376" s="74" t="s">
        <v>1762</v>
      </c>
      <c r="B376" s="74" t="s">
        <v>1918</v>
      </c>
      <c r="C376" s="75" t="s">
        <v>80</v>
      </c>
      <c r="D376" s="76"/>
      <c r="E376" s="75" t="s">
        <v>80</v>
      </c>
      <c r="F376" s="76"/>
      <c r="G376" s="75" t="s">
        <v>80</v>
      </c>
      <c r="H376" s="76"/>
      <c r="I376" s="75" t="s">
        <v>80</v>
      </c>
      <c r="J376" s="76"/>
      <c r="K376" s="75" t="s">
        <v>80</v>
      </c>
      <c r="L376" s="84"/>
      <c r="M376" s="75" t="s">
        <v>80</v>
      </c>
      <c r="N376" s="76"/>
      <c r="O376" s="75" t="s">
        <v>80</v>
      </c>
      <c r="P376" s="75" t="s">
        <v>2022</v>
      </c>
      <c r="Q376" s="75" t="s">
        <v>2019</v>
      </c>
    </row>
    <row r="377" spans="1:17" ht="15" customHeight="1" x14ac:dyDescent="0.25">
      <c r="A377" s="74" t="s">
        <v>1762</v>
      </c>
      <c r="B377" s="74" t="s">
        <v>1351</v>
      </c>
      <c r="C377" s="75" t="s">
        <v>2006</v>
      </c>
      <c r="D377" s="75">
        <v>56</v>
      </c>
      <c r="E377" s="75" t="s">
        <v>80</v>
      </c>
      <c r="F377" s="75">
        <v>98</v>
      </c>
      <c r="G377" s="75" t="s">
        <v>80</v>
      </c>
      <c r="H377" s="80">
        <v>0.65644918575204603</v>
      </c>
      <c r="I377" s="75" t="s">
        <v>2009</v>
      </c>
      <c r="J377" s="80">
        <v>0.67595392302702595</v>
      </c>
      <c r="K377" s="75" t="s">
        <v>2009</v>
      </c>
      <c r="L377" s="81">
        <v>5.6001819882222899</v>
      </c>
      <c r="M377" s="75" t="s">
        <v>2009</v>
      </c>
      <c r="N377" s="81">
        <v>11.495920824880701</v>
      </c>
      <c r="O377" s="75" t="s">
        <v>1241</v>
      </c>
      <c r="P377" s="75" t="s">
        <v>80</v>
      </c>
      <c r="Q377" s="75" t="s">
        <v>80</v>
      </c>
    </row>
    <row r="378" spans="1:17" ht="15" customHeight="1" x14ac:dyDescent="0.25">
      <c r="A378" s="74" t="s">
        <v>1570</v>
      </c>
      <c r="B378" s="74" t="s">
        <v>1316</v>
      </c>
      <c r="C378" s="75" t="s">
        <v>2006</v>
      </c>
      <c r="D378" s="76"/>
      <c r="E378" s="75" t="s">
        <v>80</v>
      </c>
      <c r="F378" s="75">
        <v>65</v>
      </c>
      <c r="G378" s="75" t="s">
        <v>80</v>
      </c>
      <c r="H378" s="80">
        <v>0.53693592478872199</v>
      </c>
      <c r="I378" s="75" t="s">
        <v>2016</v>
      </c>
      <c r="J378" s="80">
        <v>0.57226264731285403</v>
      </c>
      <c r="K378" s="75" t="s">
        <v>1241</v>
      </c>
      <c r="L378" s="81">
        <v>4.23271714532257</v>
      </c>
      <c r="M378" s="75" t="s">
        <v>2020</v>
      </c>
      <c r="N378" s="81">
        <v>25.162449859660999</v>
      </c>
      <c r="O378" s="75" t="s">
        <v>2015</v>
      </c>
      <c r="P378" s="75" t="s">
        <v>2031</v>
      </c>
      <c r="Q378" s="75" t="s">
        <v>2019</v>
      </c>
    </row>
    <row r="379" spans="1:17" ht="15" customHeight="1" x14ac:dyDescent="0.25">
      <c r="A379" s="74" t="s">
        <v>1570</v>
      </c>
      <c r="B379" s="74" t="s">
        <v>1363</v>
      </c>
      <c r="C379" s="75" t="s">
        <v>2006</v>
      </c>
      <c r="D379" s="75">
        <v>66</v>
      </c>
      <c r="E379" s="75" t="s">
        <v>80</v>
      </c>
      <c r="F379" s="75">
        <v>154</v>
      </c>
      <c r="G379" s="75" t="s">
        <v>80</v>
      </c>
      <c r="H379" s="80">
        <v>0.63711714848060796</v>
      </c>
      <c r="I379" s="75" t="s">
        <v>1241</v>
      </c>
      <c r="J379" s="80">
        <v>0.64661000976387495</v>
      </c>
      <c r="K379" s="75" t="s">
        <v>1241</v>
      </c>
      <c r="L379" s="81">
        <v>6.1354909357313598</v>
      </c>
      <c r="M379" s="75" t="s">
        <v>2009</v>
      </c>
      <c r="N379" s="81">
        <v>12.0140323989449</v>
      </c>
      <c r="O379" s="75" t="s">
        <v>1241</v>
      </c>
      <c r="P379" s="75" t="s">
        <v>2017</v>
      </c>
      <c r="Q379" s="75" t="s">
        <v>2008</v>
      </c>
    </row>
    <row r="380" spans="1:17" ht="15" customHeight="1" x14ac:dyDescent="0.25">
      <c r="A380" s="74" t="s">
        <v>1570</v>
      </c>
      <c r="B380" s="74" t="s">
        <v>1616</v>
      </c>
      <c r="C380" s="75" t="s">
        <v>2006</v>
      </c>
      <c r="D380" s="75">
        <v>18</v>
      </c>
      <c r="E380" s="75" t="s">
        <v>1765</v>
      </c>
      <c r="F380" s="75">
        <v>29</v>
      </c>
      <c r="G380" s="75" t="s">
        <v>80</v>
      </c>
      <c r="H380" s="80">
        <v>0.54733818905324105</v>
      </c>
      <c r="I380" s="75" t="s">
        <v>1241</v>
      </c>
      <c r="J380" s="80">
        <v>0.529710454900856</v>
      </c>
      <c r="K380" s="75" t="s">
        <v>2016</v>
      </c>
      <c r="L380" s="81">
        <v>19.068325139281001</v>
      </c>
      <c r="M380" s="75" t="s">
        <v>1241</v>
      </c>
      <c r="N380" s="81">
        <v>7.9007550671342601</v>
      </c>
      <c r="O380" s="75" t="s">
        <v>2009</v>
      </c>
      <c r="P380" s="75" t="s">
        <v>2011</v>
      </c>
      <c r="Q380" s="75" t="s">
        <v>2008</v>
      </c>
    </row>
    <row r="381" spans="1:17" ht="15" customHeight="1" x14ac:dyDescent="0.25">
      <c r="A381" s="74" t="s">
        <v>80</v>
      </c>
      <c r="B381" s="74" t="s">
        <v>1919</v>
      </c>
      <c r="C381" s="75" t="s">
        <v>2006</v>
      </c>
      <c r="D381" s="76"/>
      <c r="E381" s="75" t="s">
        <v>80</v>
      </c>
      <c r="F381" s="76"/>
      <c r="G381" s="75" t="s">
        <v>80</v>
      </c>
      <c r="H381" s="76"/>
      <c r="I381" s="75" t="s">
        <v>80</v>
      </c>
      <c r="J381" s="76"/>
      <c r="K381" s="75" t="s">
        <v>80</v>
      </c>
      <c r="L381" s="84"/>
      <c r="M381" s="75" t="s">
        <v>80</v>
      </c>
      <c r="N381" s="76"/>
      <c r="O381" s="75" t="s">
        <v>80</v>
      </c>
      <c r="P381" s="75" t="s">
        <v>2017</v>
      </c>
      <c r="Q381" s="75" t="s">
        <v>2014</v>
      </c>
    </row>
    <row r="382" spans="1:17" ht="15" customHeight="1" x14ac:dyDescent="0.25">
      <c r="A382" s="74" t="s">
        <v>1570</v>
      </c>
      <c r="B382" s="74" t="s">
        <v>1607</v>
      </c>
      <c r="C382" s="75" t="s">
        <v>2006</v>
      </c>
      <c r="D382" s="75">
        <v>73</v>
      </c>
      <c r="E382" s="75" t="s">
        <v>80</v>
      </c>
      <c r="F382" s="75">
        <v>223</v>
      </c>
      <c r="G382" s="75" t="s">
        <v>80</v>
      </c>
      <c r="H382" s="80">
        <v>0.56386730563129295</v>
      </c>
      <c r="I382" s="75" t="s">
        <v>1241</v>
      </c>
      <c r="J382" s="80">
        <v>0.556486391489454</v>
      </c>
      <c r="K382" s="75" t="s">
        <v>1241</v>
      </c>
      <c r="L382" s="81">
        <v>18.293243629359001</v>
      </c>
      <c r="M382" s="75" t="s">
        <v>1241</v>
      </c>
      <c r="N382" s="81">
        <v>12.993784761479001</v>
      </c>
      <c r="O382" s="75" t="s">
        <v>1241</v>
      </c>
      <c r="P382" s="75" t="s">
        <v>2031</v>
      </c>
      <c r="Q382" s="75" t="s">
        <v>2008</v>
      </c>
    </row>
    <row r="383" spans="1:17" ht="15" customHeight="1" x14ac:dyDescent="0.25">
      <c r="A383" s="74" t="s">
        <v>1570</v>
      </c>
      <c r="B383" s="74" t="s">
        <v>1369</v>
      </c>
      <c r="C383" s="75" t="s">
        <v>2006</v>
      </c>
      <c r="D383" s="75">
        <v>19</v>
      </c>
      <c r="E383" s="75" t="s">
        <v>1765</v>
      </c>
      <c r="F383" s="75">
        <v>19</v>
      </c>
      <c r="G383" s="75" t="s">
        <v>1765</v>
      </c>
      <c r="H383" s="80">
        <v>0.75852152986446597</v>
      </c>
      <c r="I383" s="75" t="s">
        <v>2009</v>
      </c>
      <c r="J383" s="80">
        <v>0.72675589182918099</v>
      </c>
      <c r="K383" s="75" t="s">
        <v>2009</v>
      </c>
      <c r="L383" s="81">
        <v>6.5199472359970096</v>
      </c>
      <c r="M383" s="75" t="s">
        <v>2009</v>
      </c>
      <c r="N383" s="81">
        <v>2.4515237993764298</v>
      </c>
      <c r="O383" s="75" t="s">
        <v>2020</v>
      </c>
      <c r="P383" s="75" t="s">
        <v>80</v>
      </c>
      <c r="Q383" s="75" t="s">
        <v>80</v>
      </c>
    </row>
    <row r="384" spans="1:17" ht="15" customHeight="1" x14ac:dyDescent="0.25">
      <c r="A384" s="74" t="s">
        <v>1570</v>
      </c>
      <c r="B384" s="74" t="s">
        <v>1505</v>
      </c>
      <c r="C384" s="75" t="s">
        <v>2006</v>
      </c>
      <c r="D384" s="75">
        <v>53</v>
      </c>
      <c r="E384" s="75" t="s">
        <v>80</v>
      </c>
      <c r="F384" s="75">
        <v>124</v>
      </c>
      <c r="G384" s="75" t="s">
        <v>80</v>
      </c>
      <c r="H384" s="80">
        <v>0.53554866634741904</v>
      </c>
      <c r="I384" s="75" t="s">
        <v>2016</v>
      </c>
      <c r="J384" s="80">
        <v>0.53001266190834895</v>
      </c>
      <c r="K384" s="75" t="s">
        <v>2016</v>
      </c>
      <c r="L384" s="81">
        <v>11.894137290328199</v>
      </c>
      <c r="M384" s="75" t="s">
        <v>1241</v>
      </c>
      <c r="N384" s="81">
        <v>22.215646783449699</v>
      </c>
      <c r="O384" s="75" t="s">
        <v>2016</v>
      </c>
      <c r="P384" s="75" t="s">
        <v>2031</v>
      </c>
      <c r="Q384" s="75" t="s">
        <v>2014</v>
      </c>
    </row>
    <row r="385" spans="1:17" ht="15" customHeight="1" x14ac:dyDescent="0.25">
      <c r="A385" s="74" t="s">
        <v>1767</v>
      </c>
      <c r="B385" s="74" t="s">
        <v>1640</v>
      </c>
      <c r="C385" s="75" t="s">
        <v>2006</v>
      </c>
      <c r="D385" s="76"/>
      <c r="E385" s="75" t="s">
        <v>80</v>
      </c>
      <c r="F385" s="75">
        <v>44</v>
      </c>
      <c r="G385" s="75" t="s">
        <v>80</v>
      </c>
      <c r="H385" s="80">
        <v>0.49319983031609399</v>
      </c>
      <c r="I385" s="75" t="s">
        <v>2015</v>
      </c>
      <c r="J385" s="80">
        <v>0.49761920539688698</v>
      </c>
      <c r="K385" s="75" t="s">
        <v>2016</v>
      </c>
      <c r="L385" s="81">
        <v>21.795080389698199</v>
      </c>
      <c r="M385" s="75" t="s">
        <v>2016</v>
      </c>
      <c r="N385" s="81">
        <v>21.133193197358199</v>
      </c>
      <c r="O385" s="75" t="s">
        <v>2016</v>
      </c>
      <c r="P385" s="75" t="s">
        <v>2017</v>
      </c>
      <c r="Q385" s="75" t="s">
        <v>2008</v>
      </c>
    </row>
    <row r="386" spans="1:17" ht="15" customHeight="1" x14ac:dyDescent="0.25">
      <c r="A386" s="74" t="s">
        <v>1769</v>
      </c>
      <c r="B386" s="74" t="s">
        <v>1920</v>
      </c>
      <c r="C386" s="75" t="s">
        <v>80</v>
      </c>
      <c r="D386" s="76"/>
      <c r="E386" s="75" t="s">
        <v>80</v>
      </c>
      <c r="F386" s="76"/>
      <c r="G386" s="75" t="s">
        <v>80</v>
      </c>
      <c r="H386" s="76"/>
      <c r="I386" s="75" t="s">
        <v>80</v>
      </c>
      <c r="J386" s="76"/>
      <c r="K386" s="75" t="s">
        <v>80</v>
      </c>
      <c r="L386" s="84"/>
      <c r="M386" s="75" t="s">
        <v>80</v>
      </c>
      <c r="N386" s="76"/>
      <c r="O386" s="75" t="s">
        <v>80</v>
      </c>
      <c r="P386" s="75" t="s">
        <v>2022</v>
      </c>
      <c r="Q386" s="75" t="s">
        <v>2025</v>
      </c>
    </row>
    <row r="387" spans="1:17" ht="15" customHeight="1" x14ac:dyDescent="0.25">
      <c r="A387" s="74" t="s">
        <v>1570</v>
      </c>
      <c r="B387" s="74" t="s">
        <v>1697</v>
      </c>
      <c r="C387" s="75" t="s">
        <v>2006</v>
      </c>
      <c r="D387" s="75">
        <v>11</v>
      </c>
      <c r="E387" s="75" t="s">
        <v>1765</v>
      </c>
      <c r="F387" s="75">
        <v>15</v>
      </c>
      <c r="G387" s="75" t="s">
        <v>1765</v>
      </c>
      <c r="H387" s="80">
        <v>0.53680940854315295</v>
      </c>
      <c r="I387" s="75" t="s">
        <v>2016</v>
      </c>
      <c r="J387" s="80">
        <v>0.51050982161853498</v>
      </c>
      <c r="K387" s="75" t="s">
        <v>2016</v>
      </c>
      <c r="L387" s="81">
        <v>32.426892742734502</v>
      </c>
      <c r="M387" s="75" t="s">
        <v>2015</v>
      </c>
      <c r="N387" s="81">
        <v>4.4815637222324902</v>
      </c>
      <c r="O387" s="75" t="s">
        <v>2020</v>
      </c>
      <c r="P387" s="75" t="s">
        <v>2031</v>
      </c>
      <c r="Q387" s="75" t="s">
        <v>2008</v>
      </c>
    </row>
    <row r="388" spans="1:17" ht="15" customHeight="1" x14ac:dyDescent="0.25">
      <c r="A388" s="74" t="s">
        <v>1570</v>
      </c>
      <c r="B388" s="74" t="s">
        <v>1551</v>
      </c>
      <c r="C388" s="75" t="s">
        <v>2006</v>
      </c>
      <c r="D388" s="75">
        <v>169</v>
      </c>
      <c r="E388" s="75" t="s">
        <v>80</v>
      </c>
      <c r="F388" s="75">
        <v>450</v>
      </c>
      <c r="G388" s="75" t="s">
        <v>80</v>
      </c>
      <c r="H388" s="80">
        <v>0.58336462653841503</v>
      </c>
      <c r="I388" s="75" t="s">
        <v>1241</v>
      </c>
      <c r="J388" s="80">
        <v>0.598671881859274</v>
      </c>
      <c r="K388" s="75" t="s">
        <v>1241</v>
      </c>
      <c r="L388" s="81">
        <v>14.521551151139899</v>
      </c>
      <c r="M388" s="75" t="s">
        <v>1241</v>
      </c>
      <c r="N388" s="81">
        <v>15.1034100591664</v>
      </c>
      <c r="O388" s="75" t="s">
        <v>1241</v>
      </c>
      <c r="P388" s="75" t="s">
        <v>2035</v>
      </c>
      <c r="Q388" s="75" t="s">
        <v>1</v>
      </c>
    </row>
    <row r="389" spans="1:17" ht="15" customHeight="1" x14ac:dyDescent="0.25">
      <c r="A389" s="74" t="s">
        <v>1772</v>
      </c>
      <c r="B389" s="74" t="s">
        <v>1921</v>
      </c>
      <c r="C389" s="75" t="s">
        <v>80</v>
      </c>
      <c r="D389" s="76"/>
      <c r="E389" s="75" t="s">
        <v>80</v>
      </c>
      <c r="F389" s="76"/>
      <c r="G389" s="75" t="s">
        <v>80</v>
      </c>
      <c r="H389" s="76"/>
      <c r="I389" s="75" t="s">
        <v>80</v>
      </c>
      <c r="J389" s="76"/>
      <c r="K389" s="75" t="s">
        <v>80</v>
      </c>
      <c r="L389" s="84"/>
      <c r="M389" s="75" t="s">
        <v>80</v>
      </c>
      <c r="N389" s="76"/>
      <c r="O389" s="75" t="s">
        <v>80</v>
      </c>
      <c r="P389" s="75" t="s">
        <v>80</v>
      </c>
      <c r="Q389" s="75" t="s">
        <v>80</v>
      </c>
    </row>
    <row r="390" spans="1:17" ht="15" customHeight="1" x14ac:dyDescent="0.25">
      <c r="A390" s="74" t="s">
        <v>1769</v>
      </c>
      <c r="B390" s="74" t="s">
        <v>1922</v>
      </c>
      <c r="C390" s="75" t="s">
        <v>80</v>
      </c>
      <c r="D390" s="76"/>
      <c r="E390" s="75" t="s">
        <v>80</v>
      </c>
      <c r="F390" s="76"/>
      <c r="G390" s="75" t="s">
        <v>80</v>
      </c>
      <c r="H390" s="76"/>
      <c r="I390" s="75" t="s">
        <v>80</v>
      </c>
      <c r="J390" s="76"/>
      <c r="K390" s="75" t="s">
        <v>80</v>
      </c>
      <c r="L390" s="84"/>
      <c r="M390" s="75" t="s">
        <v>80</v>
      </c>
      <c r="N390" s="76"/>
      <c r="O390" s="75" t="s">
        <v>80</v>
      </c>
      <c r="P390" s="75" t="s">
        <v>2017</v>
      </c>
      <c r="Q390" s="75" t="s">
        <v>2025</v>
      </c>
    </row>
    <row r="391" spans="1:17" ht="15" customHeight="1" x14ac:dyDescent="0.25">
      <c r="A391" s="74" t="s">
        <v>1769</v>
      </c>
      <c r="B391" s="74" t="s">
        <v>1923</v>
      </c>
      <c r="C391" s="75" t="s">
        <v>80</v>
      </c>
      <c r="D391" s="76"/>
      <c r="E391" s="75" t="s">
        <v>80</v>
      </c>
      <c r="F391" s="76"/>
      <c r="G391" s="75" t="s">
        <v>80</v>
      </c>
      <c r="H391" s="76"/>
      <c r="I391" s="75" t="s">
        <v>80</v>
      </c>
      <c r="J391" s="76"/>
      <c r="K391" s="75" t="s">
        <v>80</v>
      </c>
      <c r="L391" s="84"/>
      <c r="M391" s="75" t="s">
        <v>80</v>
      </c>
      <c r="N391" s="76"/>
      <c r="O391" s="75" t="s">
        <v>80</v>
      </c>
      <c r="P391" s="75" t="s">
        <v>2017</v>
      </c>
      <c r="Q391" s="75" t="s">
        <v>2010</v>
      </c>
    </row>
    <row r="392" spans="1:17" ht="15" customHeight="1" x14ac:dyDescent="0.25">
      <c r="A392" s="74" t="s">
        <v>1769</v>
      </c>
      <c r="B392" s="74" t="s">
        <v>1352</v>
      </c>
      <c r="C392" s="75" t="s">
        <v>2006</v>
      </c>
      <c r="D392" s="75">
        <v>24</v>
      </c>
      <c r="E392" s="75" t="s">
        <v>1763</v>
      </c>
      <c r="F392" s="75">
        <v>49</v>
      </c>
      <c r="G392" s="75" t="s">
        <v>80</v>
      </c>
      <c r="H392" s="80">
        <v>0.63712164355984502</v>
      </c>
      <c r="I392" s="75" t="s">
        <v>1241</v>
      </c>
      <c r="J392" s="80">
        <v>0.64780709834514905</v>
      </c>
      <c r="K392" s="75" t="s">
        <v>1241</v>
      </c>
      <c r="L392" s="81">
        <v>5.6810019198908996</v>
      </c>
      <c r="M392" s="75" t="s">
        <v>2009</v>
      </c>
      <c r="N392" s="81">
        <v>12.579011637514199</v>
      </c>
      <c r="O392" s="75" t="s">
        <v>1241</v>
      </c>
      <c r="P392" s="75" t="s">
        <v>2022</v>
      </c>
      <c r="Q392" s="75" t="s">
        <v>2040</v>
      </c>
    </row>
    <row r="393" spans="1:17" ht="15" customHeight="1" x14ac:dyDescent="0.25">
      <c r="A393" s="74" t="s">
        <v>1769</v>
      </c>
      <c r="B393" s="74" t="s">
        <v>1294</v>
      </c>
      <c r="C393" s="75" t="s">
        <v>2006</v>
      </c>
      <c r="D393" s="75">
        <v>10</v>
      </c>
      <c r="E393" s="75" t="s">
        <v>1765</v>
      </c>
      <c r="F393" s="75">
        <v>60</v>
      </c>
      <c r="G393" s="75" t="s">
        <v>80</v>
      </c>
      <c r="H393" s="80">
        <v>0.61555769805792704</v>
      </c>
      <c r="I393" s="75" t="s">
        <v>1241</v>
      </c>
      <c r="J393" s="80">
        <v>0.66343448511985104</v>
      </c>
      <c r="K393" s="75" t="s">
        <v>2009</v>
      </c>
      <c r="L393" s="81">
        <v>3.48190273828012</v>
      </c>
      <c r="M393" s="75" t="s">
        <v>2020</v>
      </c>
      <c r="N393" s="81">
        <v>17.433990545336901</v>
      </c>
      <c r="O393" s="75" t="s">
        <v>1241</v>
      </c>
      <c r="P393" s="75" t="s">
        <v>2028</v>
      </c>
      <c r="Q393" s="75" t="s">
        <v>2027</v>
      </c>
    </row>
    <row r="394" spans="1:17" ht="15" customHeight="1" x14ac:dyDescent="0.25">
      <c r="A394" s="74" t="s">
        <v>1570</v>
      </c>
      <c r="B394" s="74" t="s">
        <v>1648</v>
      </c>
      <c r="C394" s="75" t="s">
        <v>2036</v>
      </c>
      <c r="D394" s="75">
        <v>68</v>
      </c>
      <c r="E394" s="75" t="s">
        <v>80</v>
      </c>
      <c r="F394" s="75">
        <v>129</v>
      </c>
      <c r="G394" s="75" t="s">
        <v>80</v>
      </c>
      <c r="H394" s="80">
        <v>0.49904346499785701</v>
      </c>
      <c r="I394" s="75" t="s">
        <v>2016</v>
      </c>
      <c r="J394" s="80">
        <v>0.52129803891134996</v>
      </c>
      <c r="K394" s="75" t="s">
        <v>2016</v>
      </c>
      <c r="L394" s="81">
        <v>23.0555432745406</v>
      </c>
      <c r="M394" s="75" t="s">
        <v>2016</v>
      </c>
      <c r="N394" s="81">
        <v>16.410616232885999</v>
      </c>
      <c r="O394" s="75" t="s">
        <v>1241</v>
      </c>
      <c r="P394" s="75" t="s">
        <v>2035</v>
      </c>
      <c r="Q394" s="75" t="s">
        <v>2010</v>
      </c>
    </row>
    <row r="395" spans="1:17" ht="15" customHeight="1" x14ac:dyDescent="0.25">
      <c r="A395" s="74" t="s">
        <v>1570</v>
      </c>
      <c r="B395" s="74" t="s">
        <v>1715</v>
      </c>
      <c r="C395" s="75" t="s">
        <v>2036</v>
      </c>
      <c r="D395" s="75">
        <v>20</v>
      </c>
      <c r="E395" s="75" t="s">
        <v>1763</v>
      </c>
      <c r="F395" s="75">
        <v>20</v>
      </c>
      <c r="G395" s="75" t="s">
        <v>80</v>
      </c>
      <c r="H395" s="80">
        <v>0.50376423233734602</v>
      </c>
      <c r="I395" s="75" t="s">
        <v>2016</v>
      </c>
      <c r="J395" s="80">
        <v>0.54509983097831705</v>
      </c>
      <c r="K395" s="75" t="s">
        <v>1241</v>
      </c>
      <c r="L395" s="81">
        <v>54.597104392390399</v>
      </c>
      <c r="M395" s="75" t="s">
        <v>2015</v>
      </c>
      <c r="N395" s="81">
        <v>3.1598974249047198</v>
      </c>
      <c r="O395" s="75" t="s">
        <v>2020</v>
      </c>
      <c r="P395" s="75" t="s">
        <v>80</v>
      </c>
      <c r="Q395" s="75" t="s">
        <v>80</v>
      </c>
    </row>
    <row r="396" spans="1:17" ht="15" customHeight="1" x14ac:dyDescent="0.25">
      <c r="A396" s="74" t="s">
        <v>1570</v>
      </c>
      <c r="B396" s="74" t="s">
        <v>1673</v>
      </c>
      <c r="C396" s="75" t="s">
        <v>2006</v>
      </c>
      <c r="D396" s="75">
        <v>31</v>
      </c>
      <c r="E396" s="75" t="s">
        <v>80</v>
      </c>
      <c r="F396" s="75">
        <v>31</v>
      </c>
      <c r="G396" s="75" t="s">
        <v>80</v>
      </c>
      <c r="H396" s="80">
        <v>0.53787032426971704</v>
      </c>
      <c r="I396" s="75" t="s">
        <v>2016</v>
      </c>
      <c r="J396" s="80">
        <v>0.57749101975205996</v>
      </c>
      <c r="K396" s="75" t="s">
        <v>1241</v>
      </c>
      <c r="L396" s="81">
        <v>26.7434811058523</v>
      </c>
      <c r="M396" s="75" t="s">
        <v>2016</v>
      </c>
      <c r="N396" s="81">
        <v>9.7379859096669303</v>
      </c>
      <c r="O396" s="75" t="s">
        <v>2009</v>
      </c>
      <c r="P396" s="75" t="s">
        <v>80</v>
      </c>
      <c r="Q396" s="75" t="s">
        <v>80</v>
      </c>
    </row>
    <row r="397" spans="1:17" ht="15" customHeight="1" x14ac:dyDescent="0.25">
      <c r="A397" s="74" t="s">
        <v>1776</v>
      </c>
      <c r="B397" s="74" t="s">
        <v>1924</v>
      </c>
      <c r="C397" s="75" t="s">
        <v>80</v>
      </c>
      <c r="D397" s="76"/>
      <c r="E397" s="75" t="s">
        <v>80</v>
      </c>
      <c r="F397" s="76"/>
      <c r="G397" s="75" t="s">
        <v>80</v>
      </c>
      <c r="H397" s="76"/>
      <c r="I397" s="75" t="s">
        <v>80</v>
      </c>
      <c r="J397" s="76"/>
      <c r="K397" s="75" t="s">
        <v>80</v>
      </c>
      <c r="L397" s="84"/>
      <c r="M397" s="75" t="s">
        <v>80</v>
      </c>
      <c r="N397" s="76"/>
      <c r="O397" s="75" t="s">
        <v>80</v>
      </c>
      <c r="P397" s="75" t="s">
        <v>80</v>
      </c>
      <c r="Q397" s="75" t="s">
        <v>80</v>
      </c>
    </row>
    <row r="398" spans="1:17" ht="15" customHeight="1" x14ac:dyDescent="0.25">
      <c r="A398" s="74" t="s">
        <v>1777</v>
      </c>
      <c r="B398" s="74" t="s">
        <v>1590</v>
      </c>
      <c r="C398" s="75" t="s">
        <v>2006</v>
      </c>
      <c r="D398" s="75">
        <v>78</v>
      </c>
      <c r="E398" s="75" t="s">
        <v>80</v>
      </c>
      <c r="F398" s="75">
        <v>137</v>
      </c>
      <c r="G398" s="75" t="s">
        <v>80</v>
      </c>
      <c r="H398" s="80">
        <v>0.61689226590329405</v>
      </c>
      <c r="I398" s="75" t="s">
        <v>1241</v>
      </c>
      <c r="J398" s="80">
        <v>0.62275532719642801</v>
      </c>
      <c r="K398" s="75" t="s">
        <v>1241</v>
      </c>
      <c r="L398" s="81">
        <v>17.038788030081601</v>
      </c>
      <c r="M398" s="75" t="s">
        <v>1241</v>
      </c>
      <c r="N398" s="81">
        <v>8.8918869097665905</v>
      </c>
      <c r="O398" s="75" t="s">
        <v>2009</v>
      </c>
      <c r="P398" s="75" t="s">
        <v>2026</v>
      </c>
      <c r="Q398" s="75" t="s">
        <v>2040</v>
      </c>
    </row>
    <row r="399" spans="1:17" ht="15" customHeight="1" x14ac:dyDescent="0.25">
      <c r="A399" s="74" t="s">
        <v>1777</v>
      </c>
      <c r="B399" s="74" t="s">
        <v>1323</v>
      </c>
      <c r="C399" s="75" t="s">
        <v>2006</v>
      </c>
      <c r="D399" s="75">
        <v>11</v>
      </c>
      <c r="E399" s="75" t="s">
        <v>1765</v>
      </c>
      <c r="F399" s="75">
        <v>108</v>
      </c>
      <c r="G399" s="75" t="s">
        <v>80</v>
      </c>
      <c r="H399" s="80">
        <v>0.67399308387101298</v>
      </c>
      <c r="I399" s="75" t="s">
        <v>2009</v>
      </c>
      <c r="J399" s="80">
        <v>0.67502107640165299</v>
      </c>
      <c r="K399" s="75" t="s">
        <v>2009</v>
      </c>
      <c r="L399" s="81">
        <v>4.43225704297324</v>
      </c>
      <c r="M399" s="75" t="s">
        <v>2020</v>
      </c>
      <c r="N399" s="81">
        <v>12.0565721174176</v>
      </c>
      <c r="O399" s="75" t="s">
        <v>1241</v>
      </c>
      <c r="P399" s="75" t="s">
        <v>2011</v>
      </c>
      <c r="Q399" s="75" t="s">
        <v>2040</v>
      </c>
    </row>
    <row r="400" spans="1:17" ht="15" customHeight="1" x14ac:dyDescent="0.25">
      <c r="A400" s="74" t="s">
        <v>1777</v>
      </c>
      <c r="B400" s="74" t="s">
        <v>1459</v>
      </c>
      <c r="C400" s="75" t="s">
        <v>2006</v>
      </c>
      <c r="D400" s="75">
        <v>21</v>
      </c>
      <c r="E400" s="75" t="s">
        <v>1763</v>
      </c>
      <c r="F400" s="75">
        <v>36</v>
      </c>
      <c r="G400" s="75" t="s">
        <v>80</v>
      </c>
      <c r="H400" s="80">
        <v>0.66624053018173301</v>
      </c>
      <c r="I400" s="75" t="s">
        <v>2009</v>
      </c>
      <c r="J400" s="80">
        <v>0.64656264006473796</v>
      </c>
      <c r="K400" s="75" t="s">
        <v>1241</v>
      </c>
      <c r="L400" s="81">
        <v>9.7895512111632907</v>
      </c>
      <c r="M400" s="75" t="s">
        <v>2009</v>
      </c>
      <c r="N400" s="81">
        <v>7.2679462791301299</v>
      </c>
      <c r="O400" s="75" t="s">
        <v>2009</v>
      </c>
      <c r="P400" s="75" t="s">
        <v>2017</v>
      </c>
      <c r="Q400" s="75" t="s">
        <v>2008</v>
      </c>
    </row>
    <row r="401" spans="1:17" ht="15" customHeight="1" x14ac:dyDescent="0.25">
      <c r="A401" s="74" t="s">
        <v>1784</v>
      </c>
      <c r="B401" s="74" t="s">
        <v>1676</v>
      </c>
      <c r="C401" s="75" t="s">
        <v>2036</v>
      </c>
      <c r="D401" s="75">
        <v>74</v>
      </c>
      <c r="E401" s="75" t="s">
        <v>80</v>
      </c>
      <c r="F401" s="75">
        <v>266</v>
      </c>
      <c r="G401" s="75" t="s">
        <v>80</v>
      </c>
      <c r="H401" s="80">
        <v>0.48452917553421099</v>
      </c>
      <c r="I401" s="75" t="s">
        <v>2015</v>
      </c>
      <c r="J401" s="80">
        <v>0.485695956178746</v>
      </c>
      <c r="K401" s="75" t="s">
        <v>2015</v>
      </c>
      <c r="L401" s="81">
        <v>27.1137765220533</v>
      </c>
      <c r="M401" s="75" t="s">
        <v>2016</v>
      </c>
      <c r="N401" s="81">
        <v>20.596817998173702</v>
      </c>
      <c r="O401" s="75" t="s">
        <v>2016</v>
      </c>
      <c r="P401" s="75" t="s">
        <v>2007</v>
      </c>
      <c r="Q401" s="75" t="s">
        <v>2065</v>
      </c>
    </row>
    <row r="402" spans="1:17" ht="15" customHeight="1" x14ac:dyDescent="0.25">
      <c r="A402" s="74" t="s">
        <v>1772</v>
      </c>
      <c r="B402" s="74" t="s">
        <v>1925</v>
      </c>
      <c r="C402" s="75" t="s">
        <v>80</v>
      </c>
      <c r="D402" s="76"/>
      <c r="E402" s="75" t="s">
        <v>80</v>
      </c>
      <c r="F402" s="76"/>
      <c r="G402" s="75" t="s">
        <v>80</v>
      </c>
      <c r="H402" s="76"/>
      <c r="I402" s="75" t="s">
        <v>80</v>
      </c>
      <c r="J402" s="76"/>
      <c r="K402" s="75" t="s">
        <v>80</v>
      </c>
      <c r="L402" s="84"/>
      <c r="M402" s="75" t="s">
        <v>80</v>
      </c>
      <c r="N402" s="76"/>
      <c r="O402" s="75" t="s">
        <v>80</v>
      </c>
      <c r="P402" s="75" t="s">
        <v>2035</v>
      </c>
      <c r="Q402" s="75" t="s">
        <v>2019</v>
      </c>
    </row>
    <row r="403" spans="1:17" ht="15" customHeight="1" x14ac:dyDescent="0.25">
      <c r="A403" s="74" t="s">
        <v>1791</v>
      </c>
      <c r="B403" s="74" t="s">
        <v>1926</v>
      </c>
      <c r="C403" s="75" t="s">
        <v>80</v>
      </c>
      <c r="D403" s="76"/>
      <c r="E403" s="75" t="s">
        <v>80</v>
      </c>
      <c r="F403" s="76"/>
      <c r="G403" s="75" t="s">
        <v>80</v>
      </c>
      <c r="H403" s="76"/>
      <c r="I403" s="75" t="s">
        <v>80</v>
      </c>
      <c r="J403" s="76"/>
      <c r="K403" s="75" t="s">
        <v>80</v>
      </c>
      <c r="L403" s="84"/>
      <c r="M403" s="75" t="s">
        <v>80</v>
      </c>
      <c r="N403" s="76"/>
      <c r="O403" s="75" t="s">
        <v>80</v>
      </c>
      <c r="P403" s="75" t="s">
        <v>2031</v>
      </c>
      <c r="Q403" s="75" t="s">
        <v>2</v>
      </c>
    </row>
    <row r="404" spans="1:17" ht="15" customHeight="1" x14ac:dyDescent="0.25">
      <c r="A404" s="74" t="s">
        <v>1794</v>
      </c>
      <c r="B404" s="74" t="s">
        <v>1927</v>
      </c>
      <c r="C404" s="75" t="s">
        <v>80</v>
      </c>
      <c r="D404" s="76"/>
      <c r="E404" s="75" t="s">
        <v>80</v>
      </c>
      <c r="F404" s="76"/>
      <c r="G404" s="75" t="s">
        <v>80</v>
      </c>
      <c r="H404" s="76"/>
      <c r="I404" s="75" t="s">
        <v>80</v>
      </c>
      <c r="J404" s="76"/>
      <c r="K404" s="75" t="s">
        <v>80</v>
      </c>
      <c r="L404" s="84"/>
      <c r="M404" s="75" t="s">
        <v>80</v>
      </c>
      <c r="N404" s="76"/>
      <c r="O404" s="75" t="s">
        <v>80</v>
      </c>
      <c r="P404" s="75" t="s">
        <v>80</v>
      </c>
      <c r="Q404" s="75" t="s">
        <v>80</v>
      </c>
    </row>
    <row r="405" spans="1:17" ht="15" customHeight="1" x14ac:dyDescent="0.25">
      <c r="A405" s="74" t="s">
        <v>1817</v>
      </c>
      <c r="B405" s="74" t="s">
        <v>1620</v>
      </c>
      <c r="C405" s="75" t="s">
        <v>2006</v>
      </c>
      <c r="D405" s="75">
        <v>69</v>
      </c>
      <c r="E405" s="75" t="s">
        <v>80</v>
      </c>
      <c r="F405" s="75">
        <v>211</v>
      </c>
      <c r="G405" s="75" t="s">
        <v>80</v>
      </c>
      <c r="H405" s="80">
        <v>0.572380503780335</v>
      </c>
      <c r="I405" s="75" t="s">
        <v>1241</v>
      </c>
      <c r="J405" s="80">
        <v>0.57316873128894597</v>
      </c>
      <c r="K405" s="75" t="s">
        <v>1241</v>
      </c>
      <c r="L405" s="81">
        <v>19.2856471102731</v>
      </c>
      <c r="M405" s="75" t="s">
        <v>1241</v>
      </c>
      <c r="N405" s="81">
        <v>13.8848152962342</v>
      </c>
      <c r="O405" s="75" t="s">
        <v>1241</v>
      </c>
      <c r="P405" s="75" t="s">
        <v>2007</v>
      </c>
      <c r="Q405" s="75" t="s">
        <v>2065</v>
      </c>
    </row>
    <row r="406" spans="1:17" ht="15" customHeight="1" x14ac:dyDescent="0.25">
      <c r="A406" s="74" t="s">
        <v>1794</v>
      </c>
      <c r="B406" s="74" t="s">
        <v>1928</v>
      </c>
      <c r="C406" s="75" t="s">
        <v>80</v>
      </c>
      <c r="D406" s="76"/>
      <c r="E406" s="75" t="s">
        <v>80</v>
      </c>
      <c r="F406" s="76"/>
      <c r="G406" s="75" t="s">
        <v>80</v>
      </c>
      <c r="H406" s="76"/>
      <c r="I406" s="75" t="s">
        <v>80</v>
      </c>
      <c r="J406" s="76"/>
      <c r="K406" s="75" t="s">
        <v>80</v>
      </c>
      <c r="L406" s="84"/>
      <c r="M406" s="75" t="s">
        <v>80</v>
      </c>
      <c r="N406" s="76"/>
      <c r="O406" s="75" t="s">
        <v>80</v>
      </c>
      <c r="P406" s="75" t="s">
        <v>2007</v>
      </c>
      <c r="Q406" s="75" t="s">
        <v>2014</v>
      </c>
    </row>
    <row r="407" spans="1:17" ht="15" customHeight="1" x14ac:dyDescent="0.25">
      <c r="A407" s="74" t="s">
        <v>1794</v>
      </c>
      <c r="B407" s="74" t="s">
        <v>1929</v>
      </c>
      <c r="C407" s="75" t="s">
        <v>80</v>
      </c>
      <c r="D407" s="76"/>
      <c r="E407" s="75" t="s">
        <v>80</v>
      </c>
      <c r="F407" s="76"/>
      <c r="G407" s="75" t="s">
        <v>80</v>
      </c>
      <c r="H407" s="76"/>
      <c r="I407" s="75" t="s">
        <v>80</v>
      </c>
      <c r="J407" s="76"/>
      <c r="K407" s="75" t="s">
        <v>80</v>
      </c>
      <c r="L407" s="84"/>
      <c r="M407" s="75" t="s">
        <v>80</v>
      </c>
      <c r="N407" s="76"/>
      <c r="O407" s="75" t="s">
        <v>80</v>
      </c>
      <c r="P407" s="75" t="s">
        <v>2007</v>
      </c>
      <c r="Q407" s="75" t="s">
        <v>2014</v>
      </c>
    </row>
    <row r="408" spans="1:17" ht="15" customHeight="1" x14ac:dyDescent="0.25">
      <c r="A408" s="74" t="s">
        <v>1784</v>
      </c>
      <c r="B408" s="74" t="s">
        <v>1641</v>
      </c>
      <c r="C408" s="75" t="s">
        <v>2006</v>
      </c>
      <c r="D408" s="75">
        <v>16</v>
      </c>
      <c r="E408" s="75" t="s">
        <v>1765</v>
      </c>
      <c r="F408" s="75">
        <v>15</v>
      </c>
      <c r="G408" s="75" t="s">
        <v>1765</v>
      </c>
      <c r="H408" s="80">
        <v>0.559496804632448</v>
      </c>
      <c r="I408" s="75" t="s">
        <v>1241</v>
      </c>
      <c r="J408" s="80">
        <v>0.55376849169763898</v>
      </c>
      <c r="K408" s="75" t="s">
        <v>1241</v>
      </c>
      <c r="L408" s="81">
        <v>21.8111753071206</v>
      </c>
      <c r="M408" s="75" t="s">
        <v>2016</v>
      </c>
      <c r="N408" s="81">
        <v>3.3448690214423502</v>
      </c>
      <c r="O408" s="75" t="s">
        <v>2020</v>
      </c>
      <c r="P408" s="75" t="s">
        <v>2031</v>
      </c>
      <c r="Q408" s="75" t="s">
        <v>2019</v>
      </c>
    </row>
    <row r="409" spans="1:17" ht="15" customHeight="1" x14ac:dyDescent="0.25">
      <c r="A409" s="74" t="s">
        <v>1784</v>
      </c>
      <c r="B409" s="74" t="s">
        <v>1520</v>
      </c>
      <c r="C409" s="75" t="s">
        <v>2006</v>
      </c>
      <c r="D409" s="75">
        <v>73</v>
      </c>
      <c r="E409" s="75" t="s">
        <v>80</v>
      </c>
      <c r="F409" s="75">
        <v>183</v>
      </c>
      <c r="G409" s="75" t="s">
        <v>80</v>
      </c>
      <c r="H409" s="80">
        <v>0.49584883735287499</v>
      </c>
      <c r="I409" s="75" t="s">
        <v>2016</v>
      </c>
      <c r="J409" s="80">
        <v>0.49738891771376997</v>
      </c>
      <c r="K409" s="75" t="s">
        <v>2016</v>
      </c>
      <c r="L409" s="81">
        <v>12.774944898205099</v>
      </c>
      <c r="M409" s="75" t="s">
        <v>1241</v>
      </c>
      <c r="N409" s="81">
        <v>27.443488860224399</v>
      </c>
      <c r="O409" s="75" t="s">
        <v>2015</v>
      </c>
      <c r="P409" s="75" t="s">
        <v>2031</v>
      </c>
      <c r="Q409" s="75" t="s">
        <v>2019</v>
      </c>
    </row>
    <row r="410" spans="1:17" ht="15" customHeight="1" x14ac:dyDescent="0.25">
      <c r="A410" s="74" t="s">
        <v>1784</v>
      </c>
      <c r="B410" s="74" t="s">
        <v>1930</v>
      </c>
      <c r="C410" s="75" t="s">
        <v>2006</v>
      </c>
      <c r="D410" s="76"/>
      <c r="E410" s="75" t="s">
        <v>80</v>
      </c>
      <c r="F410" s="76"/>
      <c r="G410" s="75" t="s">
        <v>80</v>
      </c>
      <c r="H410" s="76"/>
      <c r="I410" s="75" t="s">
        <v>80</v>
      </c>
      <c r="J410" s="76"/>
      <c r="K410" s="75" t="s">
        <v>80</v>
      </c>
      <c r="L410" s="84"/>
      <c r="M410" s="75" t="s">
        <v>80</v>
      </c>
      <c r="N410" s="76"/>
      <c r="O410" s="75" t="s">
        <v>80</v>
      </c>
      <c r="P410" s="75" t="s">
        <v>80</v>
      </c>
      <c r="Q410" s="75" t="s">
        <v>80</v>
      </c>
    </row>
    <row r="411" spans="1:17" ht="15" customHeight="1" x14ac:dyDescent="0.25">
      <c r="A411" s="74" t="s">
        <v>1767</v>
      </c>
      <c r="B411" s="74" t="s">
        <v>1931</v>
      </c>
      <c r="C411" s="75" t="s">
        <v>80</v>
      </c>
      <c r="D411" s="76"/>
      <c r="E411" s="75" t="s">
        <v>80</v>
      </c>
      <c r="F411" s="76"/>
      <c r="G411" s="75" t="s">
        <v>80</v>
      </c>
      <c r="H411" s="76"/>
      <c r="I411" s="75" t="s">
        <v>80</v>
      </c>
      <c r="J411" s="76"/>
      <c r="K411" s="75" t="s">
        <v>80</v>
      </c>
      <c r="L411" s="84"/>
      <c r="M411" s="75" t="s">
        <v>80</v>
      </c>
      <c r="N411" s="76"/>
      <c r="O411" s="75" t="s">
        <v>80</v>
      </c>
      <c r="P411" s="75" t="s">
        <v>80</v>
      </c>
      <c r="Q411" s="75" t="s">
        <v>80</v>
      </c>
    </row>
    <row r="412" spans="1:17" ht="15" customHeight="1" x14ac:dyDescent="0.25">
      <c r="A412" s="74" t="s">
        <v>1762</v>
      </c>
      <c r="B412" s="74" t="s">
        <v>1322</v>
      </c>
      <c r="C412" s="75" t="s">
        <v>2006</v>
      </c>
      <c r="D412" s="76"/>
      <c r="E412" s="75" t="s">
        <v>80</v>
      </c>
      <c r="F412" s="75">
        <v>23</v>
      </c>
      <c r="G412" s="75" t="s">
        <v>80</v>
      </c>
      <c r="H412" s="80">
        <v>0.66309594047595</v>
      </c>
      <c r="I412" s="75" t="s">
        <v>2009</v>
      </c>
      <c r="J412" s="80">
        <v>0.69082808080076297</v>
      </c>
      <c r="K412" s="75" t="s">
        <v>2009</v>
      </c>
      <c r="L412" s="81">
        <v>4.4249039056758699</v>
      </c>
      <c r="M412" s="75" t="s">
        <v>2020</v>
      </c>
      <c r="N412" s="81">
        <v>11.727193120894199</v>
      </c>
      <c r="O412" s="75" t="s">
        <v>1241</v>
      </c>
      <c r="P412" s="75" t="s">
        <v>2011</v>
      </c>
      <c r="Q412" s="75" t="s">
        <v>2013</v>
      </c>
    </row>
    <row r="413" spans="1:17" ht="15" customHeight="1" x14ac:dyDescent="0.25">
      <c r="A413" s="74" t="s">
        <v>1799</v>
      </c>
      <c r="B413" s="74" t="s">
        <v>1932</v>
      </c>
      <c r="C413" s="75" t="s">
        <v>80</v>
      </c>
      <c r="D413" s="76"/>
      <c r="E413" s="75" t="s">
        <v>80</v>
      </c>
      <c r="F413" s="76"/>
      <c r="G413" s="75" t="s">
        <v>80</v>
      </c>
      <c r="H413" s="76"/>
      <c r="I413" s="75" t="s">
        <v>80</v>
      </c>
      <c r="J413" s="76"/>
      <c r="K413" s="75" t="s">
        <v>80</v>
      </c>
      <c r="L413" s="84"/>
      <c r="M413" s="75" t="s">
        <v>80</v>
      </c>
      <c r="N413" s="76"/>
      <c r="O413" s="75" t="s">
        <v>80</v>
      </c>
      <c r="P413" s="75" t="s">
        <v>2017</v>
      </c>
      <c r="Q413" s="75" t="s">
        <v>2037</v>
      </c>
    </row>
    <row r="414" spans="1:17" ht="15" customHeight="1" x14ac:dyDescent="0.25">
      <c r="A414" s="74" t="s">
        <v>1777</v>
      </c>
      <c r="B414" s="74" t="s">
        <v>1471</v>
      </c>
      <c r="C414" s="75" t="s">
        <v>2006</v>
      </c>
      <c r="D414" s="75">
        <v>68</v>
      </c>
      <c r="E414" s="75" t="s">
        <v>80</v>
      </c>
      <c r="F414" s="75">
        <v>171</v>
      </c>
      <c r="G414" s="75" t="s">
        <v>80</v>
      </c>
      <c r="H414" s="80">
        <v>0.65259296556110702</v>
      </c>
      <c r="I414" s="75" t="s">
        <v>1241</v>
      </c>
      <c r="J414" s="80">
        <v>0.656181488775608</v>
      </c>
      <c r="K414" s="75" t="s">
        <v>2009</v>
      </c>
      <c r="L414" s="81">
        <v>10.407648770424199</v>
      </c>
      <c r="M414" s="75" t="s">
        <v>1241</v>
      </c>
      <c r="N414" s="81">
        <v>8.6766620733416602</v>
      </c>
      <c r="O414" s="75" t="s">
        <v>2009</v>
      </c>
      <c r="P414" s="75" t="s">
        <v>2031</v>
      </c>
      <c r="Q414" s="75" t="s">
        <v>2040</v>
      </c>
    </row>
    <row r="415" spans="1:17" ht="15" customHeight="1" x14ac:dyDescent="0.25">
      <c r="A415" s="74" t="s">
        <v>1777</v>
      </c>
      <c r="B415" s="74" t="s">
        <v>1449</v>
      </c>
      <c r="C415" s="75" t="s">
        <v>2006</v>
      </c>
      <c r="D415" s="75">
        <v>32</v>
      </c>
      <c r="E415" s="75" t="s">
        <v>80</v>
      </c>
      <c r="F415" s="75">
        <v>113</v>
      </c>
      <c r="G415" s="75" t="s">
        <v>80</v>
      </c>
      <c r="H415" s="80">
        <v>0.637886594095046</v>
      </c>
      <c r="I415" s="75" t="s">
        <v>1241</v>
      </c>
      <c r="J415" s="80">
        <v>0.64183805171060304</v>
      </c>
      <c r="K415" s="75" t="s">
        <v>1241</v>
      </c>
      <c r="L415" s="81">
        <v>9.62039438439216</v>
      </c>
      <c r="M415" s="75" t="s">
        <v>2009</v>
      </c>
      <c r="N415" s="81">
        <v>9.6919189892727893</v>
      </c>
      <c r="O415" s="75" t="s">
        <v>2009</v>
      </c>
      <c r="P415" s="75" t="s">
        <v>2031</v>
      </c>
      <c r="Q415" s="75" t="s">
        <v>2008</v>
      </c>
    </row>
    <row r="416" spans="1:17" ht="15" customHeight="1" x14ac:dyDescent="0.25">
      <c r="A416" s="74" t="s">
        <v>80</v>
      </c>
      <c r="B416" s="74" t="s">
        <v>1933</v>
      </c>
      <c r="C416" s="75" t="s">
        <v>80</v>
      </c>
      <c r="D416" s="76"/>
      <c r="E416" s="75" t="s">
        <v>80</v>
      </c>
      <c r="F416" s="76"/>
      <c r="G416" s="75" t="s">
        <v>80</v>
      </c>
      <c r="H416" s="76"/>
      <c r="I416" s="75" t="s">
        <v>80</v>
      </c>
      <c r="J416" s="76"/>
      <c r="K416" s="75" t="s">
        <v>80</v>
      </c>
      <c r="L416" s="84"/>
      <c r="M416" s="75" t="s">
        <v>80</v>
      </c>
      <c r="N416" s="76"/>
      <c r="O416" s="75" t="s">
        <v>80</v>
      </c>
      <c r="P416" s="75" t="s">
        <v>80</v>
      </c>
      <c r="Q416" s="75" t="s">
        <v>80</v>
      </c>
    </row>
    <row r="417" spans="1:17" ht="15" customHeight="1" x14ac:dyDescent="0.25">
      <c r="A417" s="74" t="s">
        <v>1570</v>
      </c>
      <c r="B417" s="74" t="s">
        <v>1627</v>
      </c>
      <c r="C417" s="75" t="s">
        <v>2006</v>
      </c>
      <c r="D417" s="75">
        <v>177</v>
      </c>
      <c r="E417" s="75" t="s">
        <v>80</v>
      </c>
      <c r="F417" s="75">
        <v>438</v>
      </c>
      <c r="G417" s="75" t="s">
        <v>80</v>
      </c>
      <c r="H417" s="80">
        <v>0.55013620235289196</v>
      </c>
      <c r="I417" s="75" t="s">
        <v>1241</v>
      </c>
      <c r="J417" s="80">
        <v>0.55588389289302997</v>
      </c>
      <c r="K417" s="75" t="s">
        <v>1241</v>
      </c>
      <c r="L417" s="81">
        <v>20.4185934011096</v>
      </c>
      <c r="M417" s="75" t="s">
        <v>2016</v>
      </c>
      <c r="N417" s="81">
        <v>12.386202184422</v>
      </c>
      <c r="O417" s="75" t="s">
        <v>1241</v>
      </c>
      <c r="P417" s="75" t="s">
        <v>2031</v>
      </c>
      <c r="Q417" s="75" t="s">
        <v>2041</v>
      </c>
    </row>
    <row r="418" spans="1:17" ht="15" customHeight="1" x14ac:dyDescent="0.25">
      <c r="A418" s="74" t="s">
        <v>1570</v>
      </c>
      <c r="B418" s="74" t="s">
        <v>1447</v>
      </c>
      <c r="C418" s="75" t="s">
        <v>2006</v>
      </c>
      <c r="D418" s="75">
        <v>58</v>
      </c>
      <c r="E418" s="75" t="s">
        <v>80</v>
      </c>
      <c r="F418" s="75">
        <v>107</v>
      </c>
      <c r="G418" s="75" t="s">
        <v>80</v>
      </c>
      <c r="H418" s="80">
        <v>0.64222130050520099</v>
      </c>
      <c r="I418" s="75" t="s">
        <v>1241</v>
      </c>
      <c r="J418" s="80">
        <v>0.63040331643020397</v>
      </c>
      <c r="K418" s="75" t="s">
        <v>1241</v>
      </c>
      <c r="L418" s="81">
        <v>9.5354423016626093</v>
      </c>
      <c r="M418" s="75" t="s">
        <v>2009</v>
      </c>
      <c r="N418" s="81">
        <v>9.8630860724180902</v>
      </c>
      <c r="O418" s="75" t="s">
        <v>2009</v>
      </c>
      <c r="P418" s="75" t="s">
        <v>2011</v>
      </c>
      <c r="Q418" s="75" t="s">
        <v>2029</v>
      </c>
    </row>
    <row r="419" spans="1:17" ht="15" customHeight="1" x14ac:dyDescent="0.25">
      <c r="A419" s="74" t="s">
        <v>1570</v>
      </c>
      <c r="B419" s="74" t="s">
        <v>1633</v>
      </c>
      <c r="C419" s="75" t="s">
        <v>2006</v>
      </c>
      <c r="D419" s="75">
        <v>54</v>
      </c>
      <c r="E419" s="75" t="s">
        <v>80</v>
      </c>
      <c r="F419" s="75">
        <v>104</v>
      </c>
      <c r="G419" s="75" t="s">
        <v>80</v>
      </c>
      <c r="H419" s="80">
        <v>0.536678610250651</v>
      </c>
      <c r="I419" s="75" t="s">
        <v>2016</v>
      </c>
      <c r="J419" s="80">
        <v>0.57882458764654998</v>
      </c>
      <c r="K419" s="75" t="s">
        <v>1241</v>
      </c>
      <c r="L419" s="81">
        <v>21.317097729319698</v>
      </c>
      <c r="M419" s="75" t="s">
        <v>2016</v>
      </c>
      <c r="N419" s="81">
        <v>14.0868148843459</v>
      </c>
      <c r="O419" s="75" t="s">
        <v>1241</v>
      </c>
      <c r="P419" s="75" t="s">
        <v>80</v>
      </c>
      <c r="Q419" s="75" t="s">
        <v>80</v>
      </c>
    </row>
    <row r="420" spans="1:17" ht="15" customHeight="1" x14ac:dyDescent="0.25">
      <c r="A420" s="74" t="s">
        <v>1570</v>
      </c>
      <c r="B420" s="74" t="s">
        <v>1672</v>
      </c>
      <c r="C420" s="75" t="s">
        <v>2006</v>
      </c>
      <c r="D420" s="75">
        <v>67</v>
      </c>
      <c r="E420" s="75" t="s">
        <v>80</v>
      </c>
      <c r="F420" s="75">
        <v>124</v>
      </c>
      <c r="G420" s="75" t="s">
        <v>80</v>
      </c>
      <c r="H420" s="80">
        <v>0.51364268592621298</v>
      </c>
      <c r="I420" s="75" t="s">
        <v>2016</v>
      </c>
      <c r="J420" s="80">
        <v>0.50262468811903305</v>
      </c>
      <c r="K420" s="75" t="s">
        <v>2016</v>
      </c>
      <c r="L420" s="81">
        <v>26.7218773702085</v>
      </c>
      <c r="M420" s="75" t="s">
        <v>2016</v>
      </c>
      <c r="N420" s="81">
        <v>13.3482436453645</v>
      </c>
      <c r="O420" s="75" t="s">
        <v>1241</v>
      </c>
      <c r="P420" s="75" t="s">
        <v>2031</v>
      </c>
      <c r="Q420" s="75" t="s">
        <v>2014</v>
      </c>
    </row>
    <row r="421" spans="1:17" ht="15" customHeight="1" x14ac:dyDescent="0.25">
      <c r="A421" s="74" t="s">
        <v>1570</v>
      </c>
      <c r="B421" s="74" t="s">
        <v>1483</v>
      </c>
      <c r="C421" s="75" t="s">
        <v>2006</v>
      </c>
      <c r="D421" s="75">
        <v>28</v>
      </c>
      <c r="E421" s="75" t="s">
        <v>1763</v>
      </c>
      <c r="F421" s="75">
        <v>50</v>
      </c>
      <c r="G421" s="75" t="s">
        <v>80</v>
      </c>
      <c r="H421" s="80">
        <v>0.50769875472119896</v>
      </c>
      <c r="I421" s="75" t="s">
        <v>2016</v>
      </c>
      <c r="J421" s="80">
        <v>0.50735444315674805</v>
      </c>
      <c r="K421" s="75" t="s">
        <v>2016</v>
      </c>
      <c r="L421" s="81">
        <v>11.097565917538599</v>
      </c>
      <c r="M421" s="75" t="s">
        <v>1241</v>
      </c>
      <c r="N421" s="81">
        <v>23.551672482294599</v>
      </c>
      <c r="O421" s="75" t="s">
        <v>2016</v>
      </c>
      <c r="P421" s="75" t="s">
        <v>2031</v>
      </c>
      <c r="Q421" s="75" t="s">
        <v>2014</v>
      </c>
    </row>
    <row r="422" spans="1:17" ht="15" customHeight="1" x14ac:dyDescent="0.25">
      <c r="A422" s="74" t="s">
        <v>1570</v>
      </c>
      <c r="B422" s="74" t="s">
        <v>1642</v>
      </c>
      <c r="C422" s="75" t="s">
        <v>2006</v>
      </c>
      <c r="D422" s="75">
        <v>141</v>
      </c>
      <c r="E422" s="75" t="s">
        <v>80</v>
      </c>
      <c r="F422" s="75">
        <v>284</v>
      </c>
      <c r="G422" s="75" t="s">
        <v>80</v>
      </c>
      <c r="H422" s="80">
        <v>0.52973183327124995</v>
      </c>
      <c r="I422" s="75" t="s">
        <v>2016</v>
      </c>
      <c r="J422" s="80">
        <v>0.54351030528125399</v>
      </c>
      <c r="K422" s="75" t="s">
        <v>2016</v>
      </c>
      <c r="L422" s="81">
        <v>21.964302883188498</v>
      </c>
      <c r="M422" s="75" t="s">
        <v>2016</v>
      </c>
      <c r="N422" s="81">
        <v>12.6956521678696</v>
      </c>
      <c r="O422" s="75" t="s">
        <v>1241</v>
      </c>
      <c r="P422" s="75" t="s">
        <v>2031</v>
      </c>
      <c r="Q422" s="75" t="s">
        <v>2014</v>
      </c>
    </row>
    <row r="423" spans="1:17" ht="15" customHeight="1" x14ac:dyDescent="0.25">
      <c r="A423" s="74" t="s">
        <v>1570</v>
      </c>
      <c r="B423" s="74" t="s">
        <v>1934</v>
      </c>
      <c r="C423" s="75" t="s">
        <v>2006</v>
      </c>
      <c r="D423" s="76"/>
      <c r="E423" s="75" t="s">
        <v>80</v>
      </c>
      <c r="F423" s="76"/>
      <c r="G423" s="75" t="s">
        <v>80</v>
      </c>
      <c r="H423" s="76"/>
      <c r="I423" s="75" t="s">
        <v>80</v>
      </c>
      <c r="J423" s="76"/>
      <c r="K423" s="75" t="s">
        <v>80</v>
      </c>
      <c r="L423" s="84"/>
      <c r="M423" s="75" t="s">
        <v>80</v>
      </c>
      <c r="N423" s="76"/>
      <c r="O423" s="75" t="s">
        <v>80</v>
      </c>
      <c r="P423" s="75" t="s">
        <v>2031</v>
      </c>
      <c r="Q423" s="75" t="s">
        <v>2008</v>
      </c>
    </row>
    <row r="424" spans="1:17" ht="15" customHeight="1" x14ac:dyDescent="0.25">
      <c r="A424" s="74" t="s">
        <v>1570</v>
      </c>
      <c r="B424" s="74" t="s">
        <v>1638</v>
      </c>
      <c r="C424" s="75" t="s">
        <v>2006</v>
      </c>
      <c r="D424" s="75">
        <v>37</v>
      </c>
      <c r="E424" s="75" t="s">
        <v>80</v>
      </c>
      <c r="F424" s="75">
        <v>92</v>
      </c>
      <c r="G424" s="75" t="s">
        <v>80</v>
      </c>
      <c r="H424" s="80">
        <v>0.61046425705194196</v>
      </c>
      <c r="I424" s="75" t="s">
        <v>1241</v>
      </c>
      <c r="J424" s="80">
        <v>0.63359158147614003</v>
      </c>
      <c r="K424" s="75" t="s">
        <v>1241</v>
      </c>
      <c r="L424" s="81">
        <v>21.7068156070486</v>
      </c>
      <c r="M424" s="75" t="s">
        <v>2016</v>
      </c>
      <c r="N424" s="81">
        <v>7.0723028583716196</v>
      </c>
      <c r="O424" s="75" t="s">
        <v>2009</v>
      </c>
      <c r="P424" s="75" t="s">
        <v>2031</v>
      </c>
      <c r="Q424" s="75" t="s">
        <v>2014</v>
      </c>
    </row>
    <row r="425" spans="1:17" ht="15" customHeight="1" x14ac:dyDescent="0.25">
      <c r="A425" s="74" t="s">
        <v>1570</v>
      </c>
      <c r="B425" s="74" t="s">
        <v>1624</v>
      </c>
      <c r="C425" s="75" t="s">
        <v>2006</v>
      </c>
      <c r="D425" s="75">
        <v>40</v>
      </c>
      <c r="E425" s="75" t="s">
        <v>80</v>
      </c>
      <c r="F425" s="75">
        <v>67</v>
      </c>
      <c r="G425" s="75" t="s">
        <v>80</v>
      </c>
      <c r="H425" s="80">
        <v>0.51902303559690799</v>
      </c>
      <c r="I425" s="75" t="s">
        <v>2016</v>
      </c>
      <c r="J425" s="80">
        <v>0.51667329683576302</v>
      </c>
      <c r="K425" s="75" t="s">
        <v>2016</v>
      </c>
      <c r="L425" s="81">
        <v>19.5773777568815</v>
      </c>
      <c r="M425" s="75" t="s">
        <v>1241</v>
      </c>
      <c r="N425" s="81">
        <v>14.816282788054499</v>
      </c>
      <c r="O425" s="75" t="s">
        <v>1241</v>
      </c>
      <c r="P425" s="75" t="s">
        <v>2031</v>
      </c>
      <c r="Q425" s="75" t="s">
        <v>2019</v>
      </c>
    </row>
    <row r="426" spans="1:17" ht="15" customHeight="1" x14ac:dyDescent="0.25">
      <c r="A426" s="74" t="s">
        <v>1570</v>
      </c>
      <c r="B426" s="74" t="s">
        <v>1683</v>
      </c>
      <c r="C426" s="75" t="s">
        <v>2006</v>
      </c>
      <c r="D426" s="75">
        <v>38</v>
      </c>
      <c r="E426" s="75" t="s">
        <v>80</v>
      </c>
      <c r="F426" s="75">
        <v>50</v>
      </c>
      <c r="G426" s="75" t="s">
        <v>80</v>
      </c>
      <c r="H426" s="80">
        <v>0.59892317995212696</v>
      </c>
      <c r="I426" s="75" t="s">
        <v>1241</v>
      </c>
      <c r="J426" s="80">
        <v>0.59862404348764198</v>
      </c>
      <c r="K426" s="75" t="s">
        <v>1241</v>
      </c>
      <c r="L426" s="81">
        <v>28.055948860779399</v>
      </c>
      <c r="M426" s="75" t="s">
        <v>2016</v>
      </c>
      <c r="N426" s="81">
        <v>3.8460240208268601</v>
      </c>
      <c r="O426" s="75" t="s">
        <v>2020</v>
      </c>
      <c r="P426" s="75" t="s">
        <v>80</v>
      </c>
      <c r="Q426" s="75" t="s">
        <v>80</v>
      </c>
    </row>
    <row r="427" spans="1:17" ht="15" customHeight="1" x14ac:dyDescent="0.25">
      <c r="A427" s="74" t="s">
        <v>1794</v>
      </c>
      <c r="B427" s="74" t="s">
        <v>1442</v>
      </c>
      <c r="C427" s="75" t="s">
        <v>2006</v>
      </c>
      <c r="D427" s="75">
        <v>12</v>
      </c>
      <c r="E427" s="75" t="s">
        <v>1765</v>
      </c>
      <c r="F427" s="75">
        <v>19</v>
      </c>
      <c r="G427" s="75" t="s">
        <v>1765</v>
      </c>
      <c r="H427" s="80">
        <v>0.47399781768879801</v>
      </c>
      <c r="I427" s="75" t="s">
        <v>2015</v>
      </c>
      <c r="J427" s="80">
        <v>0.532931631425831</v>
      </c>
      <c r="K427" s="75" t="s">
        <v>2016</v>
      </c>
      <c r="L427" s="81">
        <v>9.3378651918043492</v>
      </c>
      <c r="M427" s="75" t="s">
        <v>2009</v>
      </c>
      <c r="N427" s="81">
        <v>24.194649913652</v>
      </c>
      <c r="O427" s="75" t="s">
        <v>2016</v>
      </c>
      <c r="P427" s="75" t="s">
        <v>2044</v>
      </c>
      <c r="Q427" s="75" t="s">
        <v>2014</v>
      </c>
    </row>
    <row r="428" spans="1:17" ht="15" customHeight="1" x14ac:dyDescent="0.25">
      <c r="A428" s="74" t="s">
        <v>1794</v>
      </c>
      <c r="B428" s="74" t="s">
        <v>1935</v>
      </c>
      <c r="C428" s="75" t="s">
        <v>2006</v>
      </c>
      <c r="D428" s="76"/>
      <c r="E428" s="75" t="s">
        <v>80</v>
      </c>
      <c r="F428" s="76"/>
      <c r="G428" s="75" t="s">
        <v>80</v>
      </c>
      <c r="H428" s="76"/>
      <c r="I428" s="75" t="s">
        <v>80</v>
      </c>
      <c r="J428" s="76"/>
      <c r="K428" s="75" t="s">
        <v>80</v>
      </c>
      <c r="L428" s="84"/>
      <c r="M428" s="75" t="s">
        <v>80</v>
      </c>
      <c r="N428" s="76"/>
      <c r="O428" s="75" t="s">
        <v>80</v>
      </c>
      <c r="P428" s="75" t="s">
        <v>2044</v>
      </c>
      <c r="Q428" s="75" t="s">
        <v>2014</v>
      </c>
    </row>
    <row r="429" spans="1:17" ht="15" customHeight="1" x14ac:dyDescent="0.25">
      <c r="A429" s="74" t="s">
        <v>1794</v>
      </c>
      <c r="B429" s="74" t="s">
        <v>1936</v>
      </c>
      <c r="C429" s="75" t="s">
        <v>2006</v>
      </c>
      <c r="D429" s="76"/>
      <c r="E429" s="75" t="s">
        <v>80</v>
      </c>
      <c r="F429" s="76"/>
      <c r="G429" s="75" t="s">
        <v>80</v>
      </c>
      <c r="H429" s="76"/>
      <c r="I429" s="75" t="s">
        <v>80</v>
      </c>
      <c r="J429" s="76"/>
      <c r="K429" s="75" t="s">
        <v>80</v>
      </c>
      <c r="L429" s="84"/>
      <c r="M429" s="75" t="s">
        <v>80</v>
      </c>
      <c r="N429" s="76"/>
      <c r="O429" s="75" t="s">
        <v>80</v>
      </c>
      <c r="P429" s="75" t="s">
        <v>2007</v>
      </c>
      <c r="Q429" s="75" t="s">
        <v>2014</v>
      </c>
    </row>
    <row r="430" spans="1:17" ht="15" customHeight="1" x14ac:dyDescent="0.25">
      <c r="A430" s="74" t="s">
        <v>1570</v>
      </c>
      <c r="B430" s="74" t="s">
        <v>1466</v>
      </c>
      <c r="C430" s="75" t="s">
        <v>2006</v>
      </c>
      <c r="D430" s="75">
        <v>32</v>
      </c>
      <c r="E430" s="75" t="s">
        <v>80</v>
      </c>
      <c r="F430" s="75">
        <v>162</v>
      </c>
      <c r="G430" s="75" t="s">
        <v>80</v>
      </c>
      <c r="H430" s="80">
        <v>0.62132413902566597</v>
      </c>
      <c r="I430" s="75" t="s">
        <v>1241</v>
      </c>
      <c r="J430" s="80">
        <v>0.61867336455760702</v>
      </c>
      <c r="K430" s="75" t="s">
        <v>1241</v>
      </c>
      <c r="L430" s="81">
        <v>10.216212081436799</v>
      </c>
      <c r="M430" s="75" t="s">
        <v>1241</v>
      </c>
      <c r="N430" s="81">
        <v>14.7049120204308</v>
      </c>
      <c r="O430" s="75" t="s">
        <v>1241</v>
      </c>
      <c r="P430" s="75" t="s">
        <v>2032</v>
      </c>
      <c r="Q430" s="75" t="s">
        <v>2013</v>
      </c>
    </row>
    <row r="431" spans="1:17" ht="15" customHeight="1" x14ac:dyDescent="0.25">
      <c r="A431" s="74" t="s">
        <v>1762</v>
      </c>
      <c r="B431" s="74" t="s">
        <v>1937</v>
      </c>
      <c r="C431" s="75" t="s">
        <v>80</v>
      </c>
      <c r="D431" s="76"/>
      <c r="E431" s="75" t="s">
        <v>80</v>
      </c>
      <c r="F431" s="76"/>
      <c r="G431" s="75" t="s">
        <v>80</v>
      </c>
      <c r="H431" s="76"/>
      <c r="I431" s="75" t="s">
        <v>80</v>
      </c>
      <c r="J431" s="76"/>
      <c r="K431" s="75" t="s">
        <v>80</v>
      </c>
      <c r="L431" s="84"/>
      <c r="M431" s="75" t="s">
        <v>80</v>
      </c>
      <c r="N431" s="76"/>
      <c r="O431" s="75" t="s">
        <v>80</v>
      </c>
      <c r="P431" s="75" t="s">
        <v>80</v>
      </c>
      <c r="Q431" s="75" t="s">
        <v>80</v>
      </c>
    </row>
    <row r="432" spans="1:17" ht="15" customHeight="1" x14ac:dyDescent="0.25">
      <c r="A432" s="74" t="s">
        <v>1570</v>
      </c>
      <c r="B432" s="74" t="s">
        <v>1712</v>
      </c>
      <c r="C432" s="75" t="s">
        <v>2036</v>
      </c>
      <c r="D432" s="76"/>
      <c r="E432" s="75" t="s">
        <v>80</v>
      </c>
      <c r="F432" s="75">
        <v>18</v>
      </c>
      <c r="G432" s="75" t="s">
        <v>1765</v>
      </c>
      <c r="H432" s="80">
        <v>0.48130225061044701</v>
      </c>
      <c r="I432" s="75" t="s">
        <v>2015</v>
      </c>
      <c r="J432" s="80">
        <v>0.481495437258468</v>
      </c>
      <c r="K432" s="75" t="s">
        <v>2015</v>
      </c>
      <c r="L432" s="81">
        <v>45.557036184940401</v>
      </c>
      <c r="M432" s="75" t="s">
        <v>2015</v>
      </c>
      <c r="N432" s="81">
        <v>7.5474499224098199</v>
      </c>
      <c r="O432" s="75" t="s">
        <v>2009</v>
      </c>
      <c r="P432" s="75" t="s">
        <v>80</v>
      </c>
      <c r="Q432" s="75" t="s">
        <v>80</v>
      </c>
    </row>
    <row r="433" spans="1:17" ht="15" customHeight="1" x14ac:dyDescent="0.25">
      <c r="A433" s="74" t="s">
        <v>1570</v>
      </c>
      <c r="B433" s="74" t="s">
        <v>1938</v>
      </c>
      <c r="C433" s="75" t="s">
        <v>2036</v>
      </c>
      <c r="D433" s="76"/>
      <c r="E433" s="75" t="s">
        <v>80</v>
      </c>
      <c r="F433" s="76"/>
      <c r="G433" s="75" t="s">
        <v>80</v>
      </c>
      <c r="H433" s="76"/>
      <c r="I433" s="75" t="s">
        <v>80</v>
      </c>
      <c r="J433" s="76"/>
      <c r="K433" s="75" t="s">
        <v>80</v>
      </c>
      <c r="L433" s="84"/>
      <c r="M433" s="75" t="s">
        <v>80</v>
      </c>
      <c r="N433" s="76"/>
      <c r="O433" s="75" t="s">
        <v>80</v>
      </c>
      <c r="P433" s="75" t="s">
        <v>80</v>
      </c>
      <c r="Q433" s="75" t="s">
        <v>80</v>
      </c>
    </row>
    <row r="434" spans="1:17" ht="15" customHeight="1" x14ac:dyDescent="0.25">
      <c r="A434" s="74" t="s">
        <v>1784</v>
      </c>
      <c r="B434" s="74" t="s">
        <v>1939</v>
      </c>
      <c r="C434" s="75" t="s">
        <v>80</v>
      </c>
      <c r="D434" s="76"/>
      <c r="E434" s="75" t="s">
        <v>80</v>
      </c>
      <c r="F434" s="76"/>
      <c r="G434" s="75" t="s">
        <v>80</v>
      </c>
      <c r="H434" s="76"/>
      <c r="I434" s="75" t="s">
        <v>80</v>
      </c>
      <c r="J434" s="76"/>
      <c r="K434" s="75" t="s">
        <v>80</v>
      </c>
      <c r="L434" s="84"/>
      <c r="M434" s="75" t="s">
        <v>80</v>
      </c>
      <c r="N434" s="76"/>
      <c r="O434" s="75" t="s">
        <v>80</v>
      </c>
      <c r="P434" s="75" t="s">
        <v>2031</v>
      </c>
      <c r="Q434" s="75" t="s">
        <v>2025</v>
      </c>
    </row>
    <row r="435" spans="1:17" ht="15" customHeight="1" x14ac:dyDescent="0.25">
      <c r="A435" s="74" t="s">
        <v>1784</v>
      </c>
      <c r="B435" s="74" t="s">
        <v>1940</v>
      </c>
      <c r="C435" s="75" t="s">
        <v>80</v>
      </c>
      <c r="D435" s="76"/>
      <c r="E435" s="75" t="s">
        <v>80</v>
      </c>
      <c r="F435" s="76"/>
      <c r="G435" s="75" t="s">
        <v>80</v>
      </c>
      <c r="H435" s="76"/>
      <c r="I435" s="75" t="s">
        <v>80</v>
      </c>
      <c r="J435" s="76"/>
      <c r="K435" s="75" t="s">
        <v>80</v>
      </c>
      <c r="L435" s="84"/>
      <c r="M435" s="75" t="s">
        <v>80</v>
      </c>
      <c r="N435" s="76"/>
      <c r="O435" s="75" t="s">
        <v>80</v>
      </c>
      <c r="P435" s="75" t="s">
        <v>2031</v>
      </c>
      <c r="Q435" s="75" t="s">
        <v>2025</v>
      </c>
    </row>
    <row r="436" spans="1:17" ht="15" customHeight="1" x14ac:dyDescent="0.25">
      <c r="A436" s="74" t="s">
        <v>1570</v>
      </c>
      <c r="B436" s="74" t="s">
        <v>1349</v>
      </c>
      <c r="C436" s="75" t="s">
        <v>2006</v>
      </c>
      <c r="D436" s="75">
        <v>11</v>
      </c>
      <c r="E436" s="75" t="s">
        <v>1765</v>
      </c>
      <c r="F436" s="75">
        <v>51</v>
      </c>
      <c r="G436" s="75" t="s">
        <v>80</v>
      </c>
      <c r="H436" s="80">
        <v>0.71308770006908695</v>
      </c>
      <c r="I436" s="75" t="s">
        <v>2009</v>
      </c>
      <c r="J436" s="80">
        <v>0.72975049938408898</v>
      </c>
      <c r="K436" s="75" t="s">
        <v>2009</v>
      </c>
      <c r="L436" s="81">
        <v>5.4351890809631298</v>
      </c>
      <c r="M436" s="75" t="s">
        <v>2009</v>
      </c>
      <c r="N436" s="81">
        <v>5.9115944827289804</v>
      </c>
      <c r="O436" s="75" t="s">
        <v>2009</v>
      </c>
      <c r="P436" s="75" t="s">
        <v>2007</v>
      </c>
      <c r="Q436" s="75" t="s">
        <v>2008</v>
      </c>
    </row>
    <row r="437" spans="1:17" ht="15" customHeight="1" x14ac:dyDescent="0.25">
      <c r="A437" s="74" t="s">
        <v>1767</v>
      </c>
      <c r="B437" s="74" t="s">
        <v>1407</v>
      </c>
      <c r="C437" s="75" t="s">
        <v>2006</v>
      </c>
      <c r="D437" s="75">
        <v>19</v>
      </c>
      <c r="E437" s="75" t="s">
        <v>1765</v>
      </c>
      <c r="F437" s="75">
        <v>39</v>
      </c>
      <c r="G437" s="75" t="s">
        <v>80</v>
      </c>
      <c r="H437" s="80">
        <v>0.61233663619223</v>
      </c>
      <c r="I437" s="75" t="s">
        <v>1241</v>
      </c>
      <c r="J437" s="80">
        <v>0.60897833016248104</v>
      </c>
      <c r="K437" s="75" t="s">
        <v>1241</v>
      </c>
      <c r="L437" s="81">
        <v>7.5940204296284799</v>
      </c>
      <c r="M437" s="75" t="s">
        <v>2009</v>
      </c>
      <c r="N437" s="81">
        <v>13.657084434048199</v>
      </c>
      <c r="O437" s="75" t="s">
        <v>1241</v>
      </c>
      <c r="P437" s="75" t="s">
        <v>2011</v>
      </c>
      <c r="Q437" s="75" t="s">
        <v>2008</v>
      </c>
    </row>
    <row r="438" spans="1:17" ht="15" customHeight="1" x14ac:dyDescent="0.25">
      <c r="A438" s="74" t="s">
        <v>1570</v>
      </c>
      <c r="B438" s="74" t="s">
        <v>1319</v>
      </c>
      <c r="C438" s="75" t="s">
        <v>2006</v>
      </c>
      <c r="D438" s="76"/>
      <c r="E438" s="75" t="s">
        <v>80</v>
      </c>
      <c r="F438" s="75">
        <v>19</v>
      </c>
      <c r="G438" s="75" t="s">
        <v>1765</v>
      </c>
      <c r="H438" s="80">
        <v>0.74756881164276001</v>
      </c>
      <c r="I438" s="75" t="s">
        <v>2009</v>
      </c>
      <c r="J438" s="80">
        <v>0.71921986092001799</v>
      </c>
      <c r="K438" s="75" t="s">
        <v>2009</v>
      </c>
      <c r="L438" s="81">
        <v>4.34974844461399</v>
      </c>
      <c r="M438" s="75" t="s">
        <v>2020</v>
      </c>
      <c r="N438" s="81">
        <v>6.5995622470948598</v>
      </c>
      <c r="O438" s="75" t="s">
        <v>2009</v>
      </c>
      <c r="P438" s="75" t="s">
        <v>2017</v>
      </c>
      <c r="Q438" s="75" t="s">
        <v>2008</v>
      </c>
    </row>
    <row r="439" spans="1:17" ht="15" customHeight="1" x14ac:dyDescent="0.25">
      <c r="A439" s="74" t="s">
        <v>1772</v>
      </c>
      <c r="B439" s="74" t="s">
        <v>1611</v>
      </c>
      <c r="C439" s="75" t="s">
        <v>2006</v>
      </c>
      <c r="D439" s="76"/>
      <c r="E439" s="75" t="s">
        <v>80</v>
      </c>
      <c r="F439" s="75">
        <v>27</v>
      </c>
      <c r="G439" s="75" t="s">
        <v>80</v>
      </c>
      <c r="H439" s="80">
        <v>0.54265518443585803</v>
      </c>
      <c r="I439" s="75" t="s">
        <v>2016</v>
      </c>
      <c r="J439" s="80">
        <v>0.540877328514898</v>
      </c>
      <c r="K439" s="75" t="s">
        <v>2016</v>
      </c>
      <c r="L439" s="81">
        <v>18.5204499771828</v>
      </c>
      <c r="M439" s="75" t="s">
        <v>1241</v>
      </c>
      <c r="N439" s="81">
        <v>17.0933300512485</v>
      </c>
      <c r="O439" s="75" t="s">
        <v>1241</v>
      </c>
      <c r="P439" s="75" t="s">
        <v>2028</v>
      </c>
      <c r="Q439" s="75" t="s">
        <v>2008</v>
      </c>
    </row>
    <row r="440" spans="1:17" ht="15" customHeight="1" x14ac:dyDescent="0.25">
      <c r="A440" s="74" t="s">
        <v>1570</v>
      </c>
      <c r="B440" s="74" t="s">
        <v>1941</v>
      </c>
      <c r="C440" s="75" t="s">
        <v>80</v>
      </c>
      <c r="D440" s="76"/>
      <c r="E440" s="75" t="s">
        <v>80</v>
      </c>
      <c r="F440" s="76"/>
      <c r="G440" s="75" t="s">
        <v>80</v>
      </c>
      <c r="H440" s="76"/>
      <c r="I440" s="75" t="s">
        <v>80</v>
      </c>
      <c r="J440" s="76"/>
      <c r="K440" s="75" t="s">
        <v>80</v>
      </c>
      <c r="L440" s="84"/>
      <c r="M440" s="75" t="s">
        <v>80</v>
      </c>
      <c r="N440" s="76"/>
      <c r="O440" s="75" t="s">
        <v>80</v>
      </c>
      <c r="P440" s="75" t="s">
        <v>2022</v>
      </c>
      <c r="Q440" s="75" t="s">
        <v>2019</v>
      </c>
    </row>
    <row r="441" spans="1:17" ht="15" customHeight="1" x14ac:dyDescent="0.25">
      <c r="A441" s="74" t="s">
        <v>1570</v>
      </c>
      <c r="B441" s="74" t="s">
        <v>1942</v>
      </c>
      <c r="C441" s="75" t="s">
        <v>80</v>
      </c>
      <c r="D441" s="76"/>
      <c r="E441" s="75" t="s">
        <v>80</v>
      </c>
      <c r="F441" s="76"/>
      <c r="G441" s="75" t="s">
        <v>80</v>
      </c>
      <c r="H441" s="76"/>
      <c r="I441" s="75" t="s">
        <v>80</v>
      </c>
      <c r="J441" s="76"/>
      <c r="K441" s="75" t="s">
        <v>80</v>
      </c>
      <c r="L441" s="84"/>
      <c r="M441" s="75" t="s">
        <v>80</v>
      </c>
      <c r="N441" s="76"/>
      <c r="O441" s="75" t="s">
        <v>80</v>
      </c>
      <c r="P441" s="75" t="s">
        <v>2017</v>
      </c>
      <c r="Q441" s="75" t="s">
        <v>2</v>
      </c>
    </row>
    <row r="442" spans="1:17" ht="15" customHeight="1" x14ac:dyDescent="0.25">
      <c r="A442" s="74" t="s">
        <v>1784</v>
      </c>
      <c r="B442" s="74" t="s">
        <v>1504</v>
      </c>
      <c r="C442" s="75" t="s">
        <v>2006</v>
      </c>
      <c r="D442" s="76"/>
      <c r="E442" s="75" t="s">
        <v>80</v>
      </c>
      <c r="F442" s="75">
        <v>14</v>
      </c>
      <c r="G442" s="75" t="s">
        <v>1765</v>
      </c>
      <c r="H442" s="80">
        <v>0.64423476943656099</v>
      </c>
      <c r="I442" s="75" t="s">
        <v>1241</v>
      </c>
      <c r="J442" s="80">
        <v>0.64096865097487199</v>
      </c>
      <c r="K442" s="75" t="s">
        <v>1241</v>
      </c>
      <c r="L442" s="81">
        <v>11.846522706043899</v>
      </c>
      <c r="M442" s="75" t="s">
        <v>1241</v>
      </c>
      <c r="N442" s="81">
        <v>9.5792441403968205</v>
      </c>
      <c r="O442" s="75" t="s">
        <v>2009</v>
      </c>
      <c r="P442" s="75" t="s">
        <v>2031</v>
      </c>
      <c r="Q442" s="75" t="s">
        <v>2066</v>
      </c>
    </row>
    <row r="443" spans="1:17" ht="15" customHeight="1" x14ac:dyDescent="0.25">
      <c r="A443" s="74" t="s">
        <v>1570</v>
      </c>
      <c r="B443" s="74" t="s">
        <v>1943</v>
      </c>
      <c r="C443" s="75" t="s">
        <v>80</v>
      </c>
      <c r="D443" s="76"/>
      <c r="E443" s="75" t="s">
        <v>80</v>
      </c>
      <c r="F443" s="76"/>
      <c r="G443" s="75" t="s">
        <v>80</v>
      </c>
      <c r="H443" s="76"/>
      <c r="I443" s="75" t="s">
        <v>80</v>
      </c>
      <c r="J443" s="76"/>
      <c r="K443" s="75" t="s">
        <v>80</v>
      </c>
      <c r="L443" s="84"/>
      <c r="M443" s="75" t="s">
        <v>80</v>
      </c>
      <c r="N443" s="76"/>
      <c r="O443" s="75" t="s">
        <v>80</v>
      </c>
      <c r="P443" s="75" t="s">
        <v>2011</v>
      </c>
      <c r="Q443" s="75" t="s">
        <v>2008</v>
      </c>
    </row>
    <row r="444" spans="1:17" ht="15" customHeight="1" x14ac:dyDescent="0.25">
      <c r="A444" s="74" t="s">
        <v>1777</v>
      </c>
      <c r="B444" s="74" t="s">
        <v>1451</v>
      </c>
      <c r="C444" s="75" t="s">
        <v>2006</v>
      </c>
      <c r="D444" s="75">
        <v>15</v>
      </c>
      <c r="E444" s="75" t="s">
        <v>1765</v>
      </c>
      <c r="F444" s="75">
        <v>20</v>
      </c>
      <c r="G444" s="75" t="s">
        <v>80</v>
      </c>
      <c r="H444" s="80">
        <v>0.69127365282475794</v>
      </c>
      <c r="I444" s="75" t="s">
        <v>2009</v>
      </c>
      <c r="J444" s="80">
        <v>0.69864538737911797</v>
      </c>
      <c r="K444" s="75" t="s">
        <v>2009</v>
      </c>
      <c r="L444" s="81">
        <v>9.6551567372032796</v>
      </c>
      <c r="M444" s="75" t="s">
        <v>2009</v>
      </c>
      <c r="N444" s="81">
        <v>3.1063234774396999</v>
      </c>
      <c r="O444" s="75" t="s">
        <v>2020</v>
      </c>
      <c r="P444" s="75" t="s">
        <v>2022</v>
      </c>
      <c r="Q444" s="75" t="s">
        <v>2010</v>
      </c>
    </row>
    <row r="445" spans="1:17" ht="15" customHeight="1" x14ac:dyDescent="0.25">
      <c r="A445" s="74" t="s">
        <v>1777</v>
      </c>
      <c r="B445" s="74" t="s">
        <v>1944</v>
      </c>
      <c r="C445" s="75" t="s">
        <v>2006</v>
      </c>
      <c r="D445" s="76"/>
      <c r="E445" s="75" t="s">
        <v>80</v>
      </c>
      <c r="F445" s="76"/>
      <c r="G445" s="75" t="s">
        <v>80</v>
      </c>
      <c r="H445" s="76"/>
      <c r="I445" s="75" t="s">
        <v>80</v>
      </c>
      <c r="J445" s="76"/>
      <c r="K445" s="75" t="s">
        <v>80</v>
      </c>
      <c r="L445" s="84"/>
      <c r="M445" s="75" t="s">
        <v>80</v>
      </c>
      <c r="N445" s="76"/>
      <c r="O445" s="75" t="s">
        <v>80</v>
      </c>
      <c r="P445" s="75" t="s">
        <v>2022</v>
      </c>
      <c r="Q445" s="75" t="s">
        <v>2051</v>
      </c>
    </row>
    <row r="446" spans="1:17" ht="15" customHeight="1" x14ac:dyDescent="0.25">
      <c r="A446" s="74" t="s">
        <v>1777</v>
      </c>
      <c r="B446" s="74" t="s">
        <v>1945</v>
      </c>
      <c r="C446" s="75" t="s">
        <v>2006</v>
      </c>
      <c r="D446" s="76"/>
      <c r="E446" s="75" t="s">
        <v>80</v>
      </c>
      <c r="F446" s="76"/>
      <c r="G446" s="75" t="s">
        <v>80</v>
      </c>
      <c r="H446" s="76"/>
      <c r="I446" s="75" t="s">
        <v>80</v>
      </c>
      <c r="J446" s="76"/>
      <c r="K446" s="75" t="s">
        <v>80</v>
      </c>
      <c r="L446" s="84"/>
      <c r="M446" s="75" t="s">
        <v>80</v>
      </c>
      <c r="N446" s="76"/>
      <c r="O446" s="75" t="s">
        <v>80</v>
      </c>
      <c r="P446" s="75" t="s">
        <v>2022</v>
      </c>
      <c r="Q446" s="75" t="s">
        <v>2051</v>
      </c>
    </row>
    <row r="447" spans="1:17" ht="15" customHeight="1" x14ac:dyDescent="0.25">
      <c r="A447" s="74" t="s">
        <v>1772</v>
      </c>
      <c r="B447" s="74" t="s">
        <v>1717</v>
      </c>
      <c r="C447" s="75" t="s">
        <v>2036</v>
      </c>
      <c r="D447" s="76"/>
      <c r="E447" s="75" t="s">
        <v>80</v>
      </c>
      <c r="F447" s="75">
        <v>11</v>
      </c>
      <c r="G447" s="75" t="s">
        <v>1765</v>
      </c>
      <c r="H447" s="80">
        <v>0.46903238372247302</v>
      </c>
      <c r="I447" s="75" t="s">
        <v>2015</v>
      </c>
      <c r="J447" s="80">
        <v>0.52731341757677896</v>
      </c>
      <c r="K447" s="75" t="s">
        <v>2016</v>
      </c>
      <c r="L447" s="81">
        <v>63.983025108566601</v>
      </c>
      <c r="M447" s="75" t="s">
        <v>2015</v>
      </c>
      <c r="N447" s="81">
        <v>7.7210104033257698</v>
      </c>
      <c r="O447" s="75" t="s">
        <v>2009</v>
      </c>
      <c r="P447" s="75" t="s">
        <v>2044</v>
      </c>
      <c r="Q447" s="75" t="s">
        <v>2040</v>
      </c>
    </row>
    <row r="448" spans="1:17" ht="15" customHeight="1" x14ac:dyDescent="0.25">
      <c r="A448" s="74" t="s">
        <v>1772</v>
      </c>
      <c r="B448" s="74" t="s">
        <v>1946</v>
      </c>
      <c r="C448" s="75" t="s">
        <v>80</v>
      </c>
      <c r="D448" s="76"/>
      <c r="E448" s="75" t="s">
        <v>80</v>
      </c>
      <c r="F448" s="76"/>
      <c r="G448" s="75" t="s">
        <v>80</v>
      </c>
      <c r="H448" s="76"/>
      <c r="I448" s="75" t="s">
        <v>80</v>
      </c>
      <c r="J448" s="76"/>
      <c r="K448" s="75" t="s">
        <v>80</v>
      </c>
      <c r="L448" s="84"/>
      <c r="M448" s="75" t="s">
        <v>80</v>
      </c>
      <c r="N448" s="76"/>
      <c r="O448" s="75" t="s">
        <v>80</v>
      </c>
      <c r="P448" s="75" t="s">
        <v>80</v>
      </c>
      <c r="Q448" s="75" t="s">
        <v>80</v>
      </c>
    </row>
    <row r="449" spans="1:17" ht="15" customHeight="1" x14ac:dyDescent="0.25">
      <c r="A449" s="74" t="s">
        <v>1777</v>
      </c>
      <c r="B449" s="74" t="s">
        <v>1947</v>
      </c>
      <c r="C449" s="75" t="s">
        <v>2006</v>
      </c>
      <c r="D449" s="76"/>
      <c r="E449" s="75" t="s">
        <v>80</v>
      </c>
      <c r="F449" s="76"/>
      <c r="G449" s="75" t="s">
        <v>80</v>
      </c>
      <c r="H449" s="76"/>
      <c r="I449" s="75" t="s">
        <v>80</v>
      </c>
      <c r="J449" s="76"/>
      <c r="K449" s="75" t="s">
        <v>80</v>
      </c>
      <c r="L449" s="84"/>
      <c r="M449" s="75" t="s">
        <v>80</v>
      </c>
      <c r="N449" s="76"/>
      <c r="O449" s="75" t="s">
        <v>80</v>
      </c>
      <c r="P449" s="75" t="s">
        <v>2028</v>
      </c>
      <c r="Q449" s="75" t="s">
        <v>2008</v>
      </c>
    </row>
    <row r="450" spans="1:17" ht="15" customHeight="1" x14ac:dyDescent="0.25">
      <c r="A450" s="74" t="s">
        <v>1777</v>
      </c>
      <c r="B450" s="74" t="s">
        <v>1606</v>
      </c>
      <c r="C450" s="75" t="s">
        <v>2006</v>
      </c>
      <c r="D450" s="75">
        <v>95</v>
      </c>
      <c r="E450" s="75" t="s">
        <v>80</v>
      </c>
      <c r="F450" s="75">
        <v>173</v>
      </c>
      <c r="G450" s="75" t="s">
        <v>80</v>
      </c>
      <c r="H450" s="80">
        <v>0.581268302802328</v>
      </c>
      <c r="I450" s="75" t="s">
        <v>1241</v>
      </c>
      <c r="J450" s="80">
        <v>0.60045982517673402</v>
      </c>
      <c r="K450" s="75" t="s">
        <v>1241</v>
      </c>
      <c r="L450" s="81">
        <v>18.292046471104701</v>
      </c>
      <c r="M450" s="75" t="s">
        <v>1241</v>
      </c>
      <c r="N450" s="81">
        <v>9.4873617818692502</v>
      </c>
      <c r="O450" s="75" t="s">
        <v>2009</v>
      </c>
      <c r="P450" s="75" t="s">
        <v>2028</v>
      </c>
      <c r="Q450" s="75" t="s">
        <v>2040</v>
      </c>
    </row>
    <row r="451" spans="1:17" ht="15" customHeight="1" x14ac:dyDescent="0.25">
      <c r="A451" s="74" t="s">
        <v>1777</v>
      </c>
      <c r="B451" s="74" t="s">
        <v>1326</v>
      </c>
      <c r="C451" s="75" t="s">
        <v>2006</v>
      </c>
      <c r="D451" s="76"/>
      <c r="E451" s="75" t="s">
        <v>80</v>
      </c>
      <c r="F451" s="75">
        <v>45</v>
      </c>
      <c r="G451" s="75" t="s">
        <v>80</v>
      </c>
      <c r="H451" s="80">
        <v>0.67086631987050005</v>
      </c>
      <c r="I451" s="75" t="s">
        <v>2009</v>
      </c>
      <c r="J451" s="80">
        <v>0.67948374254975397</v>
      </c>
      <c r="K451" s="75" t="s">
        <v>2009</v>
      </c>
      <c r="L451" s="81">
        <v>4.5667054697807696</v>
      </c>
      <c r="M451" s="75" t="s">
        <v>2020</v>
      </c>
      <c r="N451" s="81">
        <v>13.7839637601398</v>
      </c>
      <c r="O451" s="75" t="s">
        <v>1241</v>
      </c>
      <c r="P451" s="75" t="s">
        <v>2017</v>
      </c>
      <c r="Q451" s="75" t="s">
        <v>2008</v>
      </c>
    </row>
    <row r="452" spans="1:17" ht="15" customHeight="1" x14ac:dyDescent="0.25">
      <c r="A452" s="74" t="s">
        <v>1777</v>
      </c>
      <c r="B452" s="74" t="s">
        <v>1314</v>
      </c>
      <c r="C452" s="75" t="s">
        <v>2006</v>
      </c>
      <c r="D452" s="75">
        <v>31</v>
      </c>
      <c r="E452" s="75" t="s">
        <v>80</v>
      </c>
      <c r="F452" s="75">
        <v>31</v>
      </c>
      <c r="G452" s="75" t="s">
        <v>80</v>
      </c>
      <c r="H452" s="80">
        <v>0.70054353662554303</v>
      </c>
      <c r="I452" s="75" t="s">
        <v>2009</v>
      </c>
      <c r="J452" s="80">
        <v>0.73231788515696805</v>
      </c>
      <c r="K452" s="75" t="s">
        <v>2009</v>
      </c>
      <c r="L452" s="81">
        <v>4.19672592406714</v>
      </c>
      <c r="M452" s="75" t="s">
        <v>2020</v>
      </c>
      <c r="N452" s="81">
        <v>8.7678596968163394</v>
      </c>
      <c r="O452" s="75" t="s">
        <v>2009</v>
      </c>
      <c r="P452" s="75" t="s">
        <v>2011</v>
      </c>
      <c r="Q452" s="75" t="s">
        <v>2008</v>
      </c>
    </row>
    <row r="453" spans="1:17" ht="15" customHeight="1" x14ac:dyDescent="0.25">
      <c r="A453" s="74" t="s">
        <v>1777</v>
      </c>
      <c r="B453" s="74" t="s">
        <v>1948</v>
      </c>
      <c r="C453" s="75" t="s">
        <v>2006</v>
      </c>
      <c r="D453" s="76"/>
      <c r="E453" s="75" t="s">
        <v>80</v>
      </c>
      <c r="F453" s="76"/>
      <c r="G453" s="75" t="s">
        <v>80</v>
      </c>
      <c r="H453" s="76"/>
      <c r="I453" s="75" t="s">
        <v>80</v>
      </c>
      <c r="J453" s="76"/>
      <c r="K453" s="75" t="s">
        <v>80</v>
      </c>
      <c r="L453" s="84"/>
      <c r="M453" s="75" t="s">
        <v>80</v>
      </c>
      <c r="N453" s="76"/>
      <c r="O453" s="75" t="s">
        <v>80</v>
      </c>
      <c r="P453" s="75" t="s">
        <v>2011</v>
      </c>
      <c r="Q453" s="75" t="s">
        <v>2067</v>
      </c>
    </row>
    <row r="454" spans="1:17" ht="15" customHeight="1" x14ac:dyDescent="0.25">
      <c r="A454" s="74" t="s">
        <v>1794</v>
      </c>
      <c r="B454" s="74" t="s">
        <v>1949</v>
      </c>
      <c r="C454" s="75" t="s">
        <v>80</v>
      </c>
      <c r="D454" s="76"/>
      <c r="E454" s="75" t="s">
        <v>80</v>
      </c>
      <c r="F454" s="76"/>
      <c r="G454" s="75" t="s">
        <v>80</v>
      </c>
      <c r="H454" s="76"/>
      <c r="I454" s="75" t="s">
        <v>80</v>
      </c>
      <c r="J454" s="76"/>
      <c r="K454" s="75" t="s">
        <v>80</v>
      </c>
      <c r="L454" s="84"/>
      <c r="M454" s="75" t="s">
        <v>80</v>
      </c>
      <c r="N454" s="76"/>
      <c r="O454" s="75" t="s">
        <v>80</v>
      </c>
      <c r="P454" s="75" t="s">
        <v>2044</v>
      </c>
      <c r="Q454" s="75" t="s">
        <v>2023</v>
      </c>
    </row>
    <row r="455" spans="1:17" ht="15" customHeight="1" x14ac:dyDescent="0.25">
      <c r="A455" s="74" t="s">
        <v>1799</v>
      </c>
      <c r="B455" s="74" t="s">
        <v>1950</v>
      </c>
      <c r="C455" s="75" t="s">
        <v>80</v>
      </c>
      <c r="D455" s="76"/>
      <c r="E455" s="75" t="s">
        <v>80</v>
      </c>
      <c r="F455" s="76"/>
      <c r="G455" s="75" t="s">
        <v>80</v>
      </c>
      <c r="H455" s="76"/>
      <c r="I455" s="75" t="s">
        <v>80</v>
      </c>
      <c r="J455" s="76"/>
      <c r="K455" s="75" t="s">
        <v>80</v>
      </c>
      <c r="L455" s="84"/>
      <c r="M455" s="75" t="s">
        <v>80</v>
      </c>
      <c r="N455" s="76"/>
      <c r="O455" s="75" t="s">
        <v>80</v>
      </c>
      <c r="P455" s="75" t="s">
        <v>80</v>
      </c>
      <c r="Q455" s="75" t="s">
        <v>80</v>
      </c>
    </row>
    <row r="456" spans="1:17" ht="15" customHeight="1" x14ac:dyDescent="0.25">
      <c r="A456" s="74" t="s">
        <v>1799</v>
      </c>
      <c r="B456" s="74" t="s">
        <v>1951</v>
      </c>
      <c r="C456" s="75" t="s">
        <v>80</v>
      </c>
      <c r="D456" s="76"/>
      <c r="E456" s="75" t="s">
        <v>80</v>
      </c>
      <c r="F456" s="76"/>
      <c r="G456" s="75" t="s">
        <v>80</v>
      </c>
      <c r="H456" s="76"/>
      <c r="I456" s="75" t="s">
        <v>80</v>
      </c>
      <c r="J456" s="76"/>
      <c r="K456" s="75" t="s">
        <v>80</v>
      </c>
      <c r="L456" s="84"/>
      <c r="M456" s="75" t="s">
        <v>80</v>
      </c>
      <c r="N456" s="76"/>
      <c r="O456" s="75" t="s">
        <v>80</v>
      </c>
      <c r="P456" s="75" t="s">
        <v>2017</v>
      </c>
      <c r="Q456" s="75" t="s">
        <v>2014</v>
      </c>
    </row>
    <row r="457" spans="1:17" ht="15" customHeight="1" x14ac:dyDescent="0.25">
      <c r="A457" s="74" t="s">
        <v>1570</v>
      </c>
      <c r="B457" s="74" t="s">
        <v>1657</v>
      </c>
      <c r="C457" s="75" t="s">
        <v>2006</v>
      </c>
      <c r="D457" s="75">
        <v>70</v>
      </c>
      <c r="E457" s="75" t="s">
        <v>80</v>
      </c>
      <c r="F457" s="75">
        <v>107</v>
      </c>
      <c r="G457" s="75" t="s">
        <v>80</v>
      </c>
      <c r="H457" s="80">
        <v>0.55398177048785202</v>
      </c>
      <c r="I457" s="75" t="s">
        <v>1241</v>
      </c>
      <c r="J457" s="80">
        <v>0.55821211396312198</v>
      </c>
      <c r="K457" s="75" t="s">
        <v>1241</v>
      </c>
      <c r="L457" s="81">
        <v>24.624863597329298</v>
      </c>
      <c r="M457" s="75" t="s">
        <v>2016</v>
      </c>
      <c r="N457" s="81">
        <v>13.5201456237745</v>
      </c>
      <c r="O457" s="75" t="s">
        <v>1241</v>
      </c>
      <c r="P457" s="75" t="s">
        <v>2031</v>
      </c>
      <c r="Q457" s="75" t="s">
        <v>2008</v>
      </c>
    </row>
    <row r="458" spans="1:17" ht="15" customHeight="1" x14ac:dyDescent="0.25">
      <c r="A458" s="74" t="s">
        <v>1570</v>
      </c>
      <c r="B458" s="74" t="s">
        <v>1952</v>
      </c>
      <c r="C458" s="75" t="s">
        <v>2006</v>
      </c>
      <c r="D458" s="76"/>
      <c r="E458" s="75" t="s">
        <v>80</v>
      </c>
      <c r="F458" s="76"/>
      <c r="G458" s="75" t="s">
        <v>80</v>
      </c>
      <c r="H458" s="76"/>
      <c r="I458" s="75" t="s">
        <v>80</v>
      </c>
      <c r="J458" s="76"/>
      <c r="K458" s="75" t="s">
        <v>80</v>
      </c>
      <c r="L458" s="84"/>
      <c r="M458" s="75" t="s">
        <v>80</v>
      </c>
      <c r="N458" s="76"/>
      <c r="O458" s="75" t="s">
        <v>80</v>
      </c>
      <c r="P458" s="75" t="s">
        <v>2031</v>
      </c>
      <c r="Q458" s="75" t="s">
        <v>2025</v>
      </c>
    </row>
    <row r="459" spans="1:17" ht="15" customHeight="1" x14ac:dyDescent="0.25">
      <c r="A459" s="74" t="s">
        <v>1570</v>
      </c>
      <c r="B459" s="74" t="s">
        <v>1953</v>
      </c>
      <c r="C459" s="75" t="s">
        <v>2006</v>
      </c>
      <c r="D459" s="76"/>
      <c r="E459" s="75" t="s">
        <v>80</v>
      </c>
      <c r="F459" s="76"/>
      <c r="G459" s="75" t="s">
        <v>80</v>
      </c>
      <c r="H459" s="76"/>
      <c r="I459" s="75" t="s">
        <v>80</v>
      </c>
      <c r="J459" s="76"/>
      <c r="K459" s="75" t="s">
        <v>80</v>
      </c>
      <c r="L459" s="84"/>
      <c r="M459" s="75" t="s">
        <v>80</v>
      </c>
      <c r="N459" s="76"/>
      <c r="O459" s="75" t="s">
        <v>80</v>
      </c>
      <c r="P459" s="75" t="s">
        <v>2031</v>
      </c>
      <c r="Q459" s="75" t="s">
        <v>2014</v>
      </c>
    </row>
    <row r="460" spans="1:17" ht="15" customHeight="1" x14ac:dyDescent="0.25">
      <c r="A460" s="74" t="s">
        <v>1570</v>
      </c>
      <c r="B460" s="74" t="s">
        <v>1681</v>
      </c>
      <c r="C460" s="75" t="s">
        <v>2006</v>
      </c>
      <c r="D460" s="75">
        <v>147</v>
      </c>
      <c r="E460" s="75" t="s">
        <v>80</v>
      </c>
      <c r="F460" s="75">
        <v>295</v>
      </c>
      <c r="G460" s="75" t="s">
        <v>80</v>
      </c>
      <c r="H460" s="80">
        <v>0.56087241754388395</v>
      </c>
      <c r="I460" s="75" t="s">
        <v>1241</v>
      </c>
      <c r="J460" s="80">
        <v>0.56459617337040902</v>
      </c>
      <c r="K460" s="75" t="s">
        <v>1241</v>
      </c>
      <c r="L460" s="81">
        <v>27.813243494650301</v>
      </c>
      <c r="M460" s="75" t="s">
        <v>2016</v>
      </c>
      <c r="N460" s="81">
        <v>8.4305574718208494</v>
      </c>
      <c r="O460" s="75" t="s">
        <v>2009</v>
      </c>
      <c r="P460" s="75" t="s">
        <v>2031</v>
      </c>
      <c r="Q460" s="75" t="s">
        <v>2010</v>
      </c>
    </row>
    <row r="461" spans="1:17" ht="15" customHeight="1" x14ac:dyDescent="0.25">
      <c r="A461" s="74" t="s">
        <v>1570</v>
      </c>
      <c r="B461" s="74" t="s">
        <v>1692</v>
      </c>
      <c r="C461" s="75" t="s">
        <v>2006</v>
      </c>
      <c r="D461" s="75">
        <v>130</v>
      </c>
      <c r="E461" s="75" t="s">
        <v>80</v>
      </c>
      <c r="F461" s="75">
        <v>213</v>
      </c>
      <c r="G461" s="75" t="s">
        <v>80</v>
      </c>
      <c r="H461" s="80">
        <v>0.55598945233438202</v>
      </c>
      <c r="I461" s="75" t="s">
        <v>1241</v>
      </c>
      <c r="J461" s="80">
        <v>0.55981304886794203</v>
      </c>
      <c r="K461" s="75" t="s">
        <v>1241</v>
      </c>
      <c r="L461" s="81">
        <v>30.566674105663601</v>
      </c>
      <c r="M461" s="75" t="s">
        <v>2015</v>
      </c>
      <c r="N461" s="81">
        <v>7.3902093246573504</v>
      </c>
      <c r="O461" s="75" t="s">
        <v>2009</v>
      </c>
      <c r="P461" s="75" t="s">
        <v>2031</v>
      </c>
      <c r="Q461" s="75" t="s">
        <v>2025</v>
      </c>
    </row>
    <row r="462" spans="1:17" ht="15" customHeight="1" x14ac:dyDescent="0.25">
      <c r="A462" s="74" t="s">
        <v>1570</v>
      </c>
      <c r="B462" s="74" t="s">
        <v>1637</v>
      </c>
      <c r="C462" s="75" t="s">
        <v>2006</v>
      </c>
      <c r="D462" s="75">
        <v>97</v>
      </c>
      <c r="E462" s="75" t="s">
        <v>80</v>
      </c>
      <c r="F462" s="75">
        <v>164</v>
      </c>
      <c r="G462" s="75" t="s">
        <v>80</v>
      </c>
      <c r="H462" s="80">
        <v>0.57529005744280703</v>
      </c>
      <c r="I462" s="75" t="s">
        <v>1241</v>
      </c>
      <c r="J462" s="80">
        <v>0.57652676571764305</v>
      </c>
      <c r="K462" s="75" t="s">
        <v>1241</v>
      </c>
      <c r="L462" s="81">
        <v>21.596705142910899</v>
      </c>
      <c r="M462" s="75" t="s">
        <v>2016</v>
      </c>
      <c r="N462" s="81">
        <v>10.139067903625801</v>
      </c>
      <c r="O462" s="75" t="s">
        <v>1241</v>
      </c>
      <c r="P462" s="75" t="s">
        <v>2017</v>
      </c>
      <c r="Q462" s="75" t="s">
        <v>2014</v>
      </c>
    </row>
    <row r="463" spans="1:17" ht="15" customHeight="1" x14ac:dyDescent="0.25">
      <c r="A463" s="74" t="s">
        <v>1794</v>
      </c>
      <c r="B463" s="74" t="s">
        <v>1954</v>
      </c>
      <c r="C463" s="75" t="s">
        <v>80</v>
      </c>
      <c r="D463" s="76"/>
      <c r="E463" s="75" t="s">
        <v>80</v>
      </c>
      <c r="F463" s="76"/>
      <c r="G463" s="75" t="s">
        <v>80</v>
      </c>
      <c r="H463" s="76"/>
      <c r="I463" s="75" t="s">
        <v>80</v>
      </c>
      <c r="J463" s="76"/>
      <c r="K463" s="75" t="s">
        <v>80</v>
      </c>
      <c r="L463" s="84"/>
      <c r="M463" s="75" t="s">
        <v>80</v>
      </c>
      <c r="N463" s="76"/>
      <c r="O463" s="75" t="s">
        <v>80</v>
      </c>
      <c r="P463" s="75" t="s">
        <v>2017</v>
      </c>
      <c r="Q463" s="75" t="s">
        <v>2</v>
      </c>
    </row>
    <row r="464" spans="1:17" ht="15" customHeight="1" x14ac:dyDescent="0.25">
      <c r="A464" s="74" t="s">
        <v>1777</v>
      </c>
      <c r="B464" s="74" t="s">
        <v>1355</v>
      </c>
      <c r="C464" s="75" t="s">
        <v>2006</v>
      </c>
      <c r="D464" s="75">
        <v>23</v>
      </c>
      <c r="E464" s="75" t="s">
        <v>1763</v>
      </c>
      <c r="F464" s="75">
        <v>45</v>
      </c>
      <c r="G464" s="75" t="s">
        <v>80</v>
      </c>
      <c r="H464" s="80">
        <v>0.64188587147349296</v>
      </c>
      <c r="I464" s="75" t="s">
        <v>1241</v>
      </c>
      <c r="J464" s="80">
        <v>0.68377626172366401</v>
      </c>
      <c r="K464" s="75" t="s">
        <v>2009</v>
      </c>
      <c r="L464" s="81">
        <v>5.8093437867444502</v>
      </c>
      <c r="M464" s="75" t="s">
        <v>2009</v>
      </c>
      <c r="N464" s="81">
        <v>6.9213096707933301</v>
      </c>
      <c r="O464" s="75" t="s">
        <v>2009</v>
      </c>
      <c r="P464" s="75" t="s">
        <v>2022</v>
      </c>
      <c r="Q464" s="75" t="s">
        <v>2025</v>
      </c>
    </row>
    <row r="465" spans="1:17" ht="15" customHeight="1" x14ac:dyDescent="0.25">
      <c r="A465" s="74" t="s">
        <v>1777</v>
      </c>
      <c r="B465" s="74" t="s">
        <v>1955</v>
      </c>
      <c r="C465" s="75" t="s">
        <v>80</v>
      </c>
      <c r="D465" s="76"/>
      <c r="E465" s="75" t="s">
        <v>80</v>
      </c>
      <c r="F465" s="76"/>
      <c r="G465" s="75" t="s">
        <v>80</v>
      </c>
      <c r="H465" s="76"/>
      <c r="I465" s="75" t="s">
        <v>80</v>
      </c>
      <c r="J465" s="76"/>
      <c r="K465" s="75" t="s">
        <v>80</v>
      </c>
      <c r="L465" s="84"/>
      <c r="M465" s="75" t="s">
        <v>80</v>
      </c>
      <c r="N465" s="76"/>
      <c r="O465" s="75" t="s">
        <v>80</v>
      </c>
      <c r="P465" s="75" t="s">
        <v>2022</v>
      </c>
      <c r="Q465" s="75" t="s">
        <v>2025</v>
      </c>
    </row>
    <row r="466" spans="1:17" ht="15" customHeight="1" x14ac:dyDescent="0.25">
      <c r="A466" s="74" t="s">
        <v>1777</v>
      </c>
      <c r="B466" s="74" t="s">
        <v>1956</v>
      </c>
      <c r="C466" s="75" t="s">
        <v>80</v>
      </c>
      <c r="D466" s="76"/>
      <c r="E466" s="75" t="s">
        <v>80</v>
      </c>
      <c r="F466" s="76"/>
      <c r="G466" s="75" t="s">
        <v>80</v>
      </c>
      <c r="H466" s="76"/>
      <c r="I466" s="75" t="s">
        <v>80</v>
      </c>
      <c r="J466" s="76"/>
      <c r="K466" s="75" t="s">
        <v>80</v>
      </c>
      <c r="L466" s="84"/>
      <c r="M466" s="75" t="s">
        <v>80</v>
      </c>
      <c r="N466" s="76"/>
      <c r="O466" s="75" t="s">
        <v>80</v>
      </c>
      <c r="P466" s="75" t="s">
        <v>2022</v>
      </c>
      <c r="Q466" s="75" t="s">
        <v>2</v>
      </c>
    </row>
    <row r="467" spans="1:17" ht="15" customHeight="1" x14ac:dyDescent="0.25">
      <c r="A467" s="74" t="s">
        <v>1777</v>
      </c>
      <c r="B467" s="74" t="s">
        <v>1957</v>
      </c>
      <c r="C467" s="75" t="s">
        <v>80</v>
      </c>
      <c r="D467" s="76"/>
      <c r="E467" s="75" t="s">
        <v>80</v>
      </c>
      <c r="F467" s="76"/>
      <c r="G467" s="75" t="s">
        <v>80</v>
      </c>
      <c r="H467" s="76"/>
      <c r="I467" s="75" t="s">
        <v>80</v>
      </c>
      <c r="J467" s="76"/>
      <c r="K467" s="75" t="s">
        <v>80</v>
      </c>
      <c r="L467" s="84"/>
      <c r="M467" s="75" t="s">
        <v>80</v>
      </c>
      <c r="N467" s="76"/>
      <c r="O467" s="75" t="s">
        <v>80</v>
      </c>
      <c r="P467" s="75" t="s">
        <v>2022</v>
      </c>
      <c r="Q467" s="75" t="s">
        <v>2</v>
      </c>
    </row>
    <row r="468" spans="1:17" ht="15" customHeight="1" x14ac:dyDescent="0.25">
      <c r="A468" s="74" t="s">
        <v>1777</v>
      </c>
      <c r="B468" s="74" t="s">
        <v>1274</v>
      </c>
      <c r="C468" s="75" t="s">
        <v>2021</v>
      </c>
      <c r="D468" s="76"/>
      <c r="E468" s="75" t="s">
        <v>80</v>
      </c>
      <c r="F468" s="75">
        <v>10</v>
      </c>
      <c r="G468" s="75" t="s">
        <v>1765</v>
      </c>
      <c r="H468" s="80">
        <v>0.71393846218482304</v>
      </c>
      <c r="I468" s="75" t="s">
        <v>2009</v>
      </c>
      <c r="J468" s="80">
        <v>0.75403080757358398</v>
      </c>
      <c r="K468" s="75" t="s">
        <v>2009</v>
      </c>
      <c r="L468" s="81">
        <v>2.7103582381234399</v>
      </c>
      <c r="M468" s="75" t="s">
        <v>2020</v>
      </c>
      <c r="N468" s="81">
        <v>2.8137032644006599</v>
      </c>
      <c r="O468" s="75" t="s">
        <v>2020</v>
      </c>
      <c r="P468" s="75" t="s">
        <v>80</v>
      </c>
      <c r="Q468" s="75" t="s">
        <v>80</v>
      </c>
    </row>
    <row r="469" spans="1:17" ht="15" customHeight="1" x14ac:dyDescent="0.25">
      <c r="A469" s="74" t="s">
        <v>1794</v>
      </c>
      <c r="B469" s="74" t="s">
        <v>1958</v>
      </c>
      <c r="C469" s="75" t="s">
        <v>80</v>
      </c>
      <c r="D469" s="76"/>
      <c r="E469" s="75" t="s">
        <v>80</v>
      </c>
      <c r="F469" s="76"/>
      <c r="G469" s="75" t="s">
        <v>80</v>
      </c>
      <c r="H469" s="76"/>
      <c r="I469" s="75" t="s">
        <v>80</v>
      </c>
      <c r="J469" s="76"/>
      <c r="K469" s="75" t="s">
        <v>80</v>
      </c>
      <c r="L469" s="84"/>
      <c r="M469" s="75" t="s">
        <v>80</v>
      </c>
      <c r="N469" s="76"/>
      <c r="O469" s="75" t="s">
        <v>80</v>
      </c>
      <c r="P469" s="75" t="s">
        <v>2007</v>
      </c>
      <c r="Q469" s="75" t="s">
        <v>2019</v>
      </c>
    </row>
    <row r="470" spans="1:17" ht="15" customHeight="1" x14ac:dyDescent="0.25">
      <c r="A470" s="74" t="s">
        <v>1570</v>
      </c>
      <c r="B470" s="74" t="s">
        <v>1959</v>
      </c>
      <c r="C470" s="75" t="s">
        <v>80</v>
      </c>
      <c r="D470" s="76"/>
      <c r="E470" s="75" t="s">
        <v>80</v>
      </c>
      <c r="F470" s="76"/>
      <c r="G470" s="75" t="s">
        <v>80</v>
      </c>
      <c r="H470" s="76"/>
      <c r="I470" s="75" t="s">
        <v>80</v>
      </c>
      <c r="J470" s="76"/>
      <c r="K470" s="75" t="s">
        <v>80</v>
      </c>
      <c r="L470" s="84"/>
      <c r="M470" s="75" t="s">
        <v>80</v>
      </c>
      <c r="N470" s="76"/>
      <c r="O470" s="75" t="s">
        <v>80</v>
      </c>
      <c r="P470" s="75" t="s">
        <v>2011</v>
      </c>
      <c r="Q470" s="75" t="s">
        <v>2045</v>
      </c>
    </row>
    <row r="471" spans="1:17" ht="15" customHeight="1" x14ac:dyDescent="0.25">
      <c r="A471" s="74" t="s">
        <v>1772</v>
      </c>
      <c r="B471" s="74" t="s">
        <v>1960</v>
      </c>
      <c r="C471" s="75" t="s">
        <v>80</v>
      </c>
      <c r="D471" s="76"/>
      <c r="E471" s="75" t="s">
        <v>80</v>
      </c>
      <c r="F471" s="76"/>
      <c r="G471" s="75" t="s">
        <v>80</v>
      </c>
      <c r="H471" s="76"/>
      <c r="I471" s="75" t="s">
        <v>80</v>
      </c>
      <c r="J471" s="76"/>
      <c r="K471" s="75" t="s">
        <v>80</v>
      </c>
      <c r="L471" s="84"/>
      <c r="M471" s="75" t="s">
        <v>80</v>
      </c>
      <c r="N471" s="76"/>
      <c r="O471" s="75" t="s">
        <v>80</v>
      </c>
      <c r="P471" s="75" t="s">
        <v>2031</v>
      </c>
      <c r="Q471" s="75" t="s">
        <v>2041</v>
      </c>
    </row>
    <row r="472" spans="1:17" ht="15" customHeight="1" x14ac:dyDescent="0.25">
      <c r="A472" s="74" t="s">
        <v>1570</v>
      </c>
      <c r="B472" s="74" t="s">
        <v>1473</v>
      </c>
      <c r="C472" s="75" t="s">
        <v>2006</v>
      </c>
      <c r="D472" s="76"/>
      <c r="E472" s="75" t="s">
        <v>80</v>
      </c>
      <c r="F472" s="75">
        <v>10</v>
      </c>
      <c r="G472" s="75" t="s">
        <v>1765</v>
      </c>
      <c r="H472" s="80">
        <v>0.45889688963039998</v>
      </c>
      <c r="I472" s="75" t="s">
        <v>2015</v>
      </c>
      <c r="J472" s="80">
        <v>0.51065441416221802</v>
      </c>
      <c r="K472" s="75" t="s">
        <v>2016</v>
      </c>
      <c r="L472" s="81">
        <v>10.472957194549799</v>
      </c>
      <c r="M472" s="75" t="s">
        <v>1241</v>
      </c>
      <c r="N472" s="81">
        <v>29.112114839114199</v>
      </c>
      <c r="O472" s="75" t="s">
        <v>2015</v>
      </c>
      <c r="P472" s="75" t="s">
        <v>2011</v>
      </c>
      <c r="Q472" s="75" t="s">
        <v>2008</v>
      </c>
    </row>
    <row r="473" spans="1:17" ht="15" customHeight="1" x14ac:dyDescent="0.25">
      <c r="A473" s="74" t="s">
        <v>1570</v>
      </c>
      <c r="B473" s="74" t="s">
        <v>1961</v>
      </c>
      <c r="C473" s="75" t="s">
        <v>2006</v>
      </c>
      <c r="D473" s="76"/>
      <c r="E473" s="75" t="s">
        <v>80</v>
      </c>
      <c r="F473" s="76"/>
      <c r="G473" s="75" t="s">
        <v>80</v>
      </c>
      <c r="H473" s="76"/>
      <c r="I473" s="75" t="s">
        <v>80</v>
      </c>
      <c r="J473" s="76"/>
      <c r="K473" s="75" t="s">
        <v>80</v>
      </c>
      <c r="L473" s="84"/>
      <c r="M473" s="75" t="s">
        <v>80</v>
      </c>
      <c r="N473" s="76"/>
      <c r="O473" s="75" t="s">
        <v>80</v>
      </c>
      <c r="P473" s="75" t="s">
        <v>80</v>
      </c>
      <c r="Q473" s="75" t="s">
        <v>80</v>
      </c>
    </row>
    <row r="474" spans="1:17" ht="15" customHeight="1" x14ac:dyDescent="0.25">
      <c r="A474" s="74" t="s">
        <v>1767</v>
      </c>
      <c r="B474" s="74" t="s">
        <v>1962</v>
      </c>
      <c r="C474" s="75" t="s">
        <v>80</v>
      </c>
      <c r="D474" s="76"/>
      <c r="E474" s="75" t="s">
        <v>80</v>
      </c>
      <c r="F474" s="76"/>
      <c r="G474" s="75" t="s">
        <v>80</v>
      </c>
      <c r="H474" s="76"/>
      <c r="I474" s="75" t="s">
        <v>80</v>
      </c>
      <c r="J474" s="76"/>
      <c r="K474" s="75" t="s">
        <v>80</v>
      </c>
      <c r="L474" s="84"/>
      <c r="M474" s="75" t="s">
        <v>80</v>
      </c>
      <c r="N474" s="76"/>
      <c r="O474" s="75" t="s">
        <v>80</v>
      </c>
      <c r="P474" s="75" t="s">
        <v>80</v>
      </c>
      <c r="Q474" s="75" t="s">
        <v>80</v>
      </c>
    </row>
    <row r="475" spans="1:17" ht="15" customHeight="1" x14ac:dyDescent="0.25">
      <c r="A475" s="74" t="s">
        <v>1767</v>
      </c>
      <c r="B475" s="74" t="s">
        <v>1494</v>
      </c>
      <c r="C475" s="75" t="s">
        <v>2006</v>
      </c>
      <c r="D475" s="76"/>
      <c r="E475" s="75" t="s">
        <v>80</v>
      </c>
      <c r="F475" s="75">
        <v>14</v>
      </c>
      <c r="G475" s="75" t="s">
        <v>1765</v>
      </c>
      <c r="H475" s="80">
        <v>0.58004468635501405</v>
      </c>
      <c r="I475" s="75" t="s">
        <v>1241</v>
      </c>
      <c r="J475" s="80">
        <v>0.58486393750664301</v>
      </c>
      <c r="K475" s="75" t="s">
        <v>1241</v>
      </c>
      <c r="L475" s="81">
        <v>11.4092208640721</v>
      </c>
      <c r="M475" s="75" t="s">
        <v>1241</v>
      </c>
      <c r="N475" s="81">
        <v>10.252451245631701</v>
      </c>
      <c r="O475" s="75" t="s">
        <v>1241</v>
      </c>
      <c r="P475" s="75" t="s">
        <v>2017</v>
      </c>
      <c r="Q475" s="75" t="s">
        <v>2</v>
      </c>
    </row>
    <row r="476" spans="1:17" ht="15" customHeight="1" x14ac:dyDescent="0.25">
      <c r="A476" s="74" t="s">
        <v>1762</v>
      </c>
      <c r="B476" s="74" t="s">
        <v>1963</v>
      </c>
      <c r="C476" s="75" t="s">
        <v>2021</v>
      </c>
      <c r="D476" s="76"/>
      <c r="E476" s="75" t="s">
        <v>80</v>
      </c>
      <c r="F476" s="76"/>
      <c r="G476" s="75" t="s">
        <v>80</v>
      </c>
      <c r="H476" s="76"/>
      <c r="I476" s="75" t="s">
        <v>80</v>
      </c>
      <c r="J476" s="76"/>
      <c r="K476" s="75" t="s">
        <v>80</v>
      </c>
      <c r="L476" s="84"/>
      <c r="M476" s="75" t="s">
        <v>80</v>
      </c>
      <c r="N476" s="76"/>
      <c r="O476" s="75" t="s">
        <v>80</v>
      </c>
      <c r="P476" s="75" t="s">
        <v>2028</v>
      </c>
      <c r="Q476" s="75" t="s">
        <v>2010</v>
      </c>
    </row>
    <row r="477" spans="1:17" ht="15" customHeight="1" x14ac:dyDescent="0.25">
      <c r="A477" s="74" t="s">
        <v>1777</v>
      </c>
      <c r="B477" s="74" t="s">
        <v>1964</v>
      </c>
      <c r="C477" s="75" t="s">
        <v>80</v>
      </c>
      <c r="D477" s="76"/>
      <c r="E477" s="75" t="s">
        <v>80</v>
      </c>
      <c r="F477" s="76"/>
      <c r="G477" s="75" t="s">
        <v>80</v>
      </c>
      <c r="H477" s="76"/>
      <c r="I477" s="75" t="s">
        <v>80</v>
      </c>
      <c r="J477" s="76"/>
      <c r="K477" s="75" t="s">
        <v>80</v>
      </c>
      <c r="L477" s="84"/>
      <c r="M477" s="75" t="s">
        <v>80</v>
      </c>
      <c r="N477" s="76"/>
      <c r="O477" s="75" t="s">
        <v>80</v>
      </c>
      <c r="P477" s="75" t="s">
        <v>2028</v>
      </c>
      <c r="Q477" s="75" t="s">
        <v>2008</v>
      </c>
    </row>
    <row r="478" spans="1:17" ht="15" customHeight="1" x14ac:dyDescent="0.25">
      <c r="A478" s="74" t="s">
        <v>1811</v>
      </c>
      <c r="B478" s="74" t="s">
        <v>1420</v>
      </c>
      <c r="C478" s="75" t="s">
        <v>2006</v>
      </c>
      <c r="D478" s="75">
        <v>14</v>
      </c>
      <c r="E478" s="75" t="s">
        <v>1765</v>
      </c>
      <c r="F478" s="75">
        <v>60</v>
      </c>
      <c r="G478" s="75" t="s">
        <v>80</v>
      </c>
      <c r="H478" s="80">
        <v>0.63142392642559497</v>
      </c>
      <c r="I478" s="75" t="s">
        <v>1241</v>
      </c>
      <c r="J478" s="80">
        <v>0.64714147878232997</v>
      </c>
      <c r="K478" s="75" t="s">
        <v>1241</v>
      </c>
      <c r="L478" s="81">
        <v>8.3586210681968804</v>
      </c>
      <c r="M478" s="75" t="s">
        <v>2009</v>
      </c>
      <c r="N478" s="81">
        <v>14.3622629822909</v>
      </c>
      <c r="O478" s="75" t="s">
        <v>1241</v>
      </c>
      <c r="P478" s="75" t="s">
        <v>2011</v>
      </c>
      <c r="Q478" s="75" t="s">
        <v>2019</v>
      </c>
    </row>
    <row r="479" spans="1:17" ht="15" customHeight="1" x14ac:dyDescent="0.25">
      <c r="A479" s="74" t="s">
        <v>1772</v>
      </c>
      <c r="B479" s="74" t="s">
        <v>1525</v>
      </c>
      <c r="C479" s="75" t="s">
        <v>2006</v>
      </c>
      <c r="D479" s="75">
        <v>112</v>
      </c>
      <c r="E479" s="75" t="s">
        <v>80</v>
      </c>
      <c r="F479" s="75">
        <v>231</v>
      </c>
      <c r="G479" s="75" t="s">
        <v>80</v>
      </c>
      <c r="H479" s="80">
        <v>0.58061814809727996</v>
      </c>
      <c r="I479" s="75" t="s">
        <v>1241</v>
      </c>
      <c r="J479" s="80">
        <v>0.58878967163651996</v>
      </c>
      <c r="K479" s="75" t="s">
        <v>1241</v>
      </c>
      <c r="L479" s="81">
        <v>13.0616604525411</v>
      </c>
      <c r="M479" s="75" t="s">
        <v>1241</v>
      </c>
      <c r="N479" s="81">
        <v>13.119145949230401</v>
      </c>
      <c r="O479" s="75" t="s">
        <v>1241</v>
      </c>
      <c r="P479" s="75" t="s">
        <v>2017</v>
      </c>
      <c r="Q479" s="75" t="s">
        <v>2008</v>
      </c>
    </row>
    <row r="480" spans="1:17" ht="15" customHeight="1" x14ac:dyDescent="0.25">
      <c r="A480" s="74" t="s">
        <v>1772</v>
      </c>
      <c r="B480" s="74" t="s">
        <v>1965</v>
      </c>
      <c r="C480" s="75" t="s">
        <v>2006</v>
      </c>
      <c r="D480" s="76"/>
      <c r="E480" s="75" t="s">
        <v>80</v>
      </c>
      <c r="F480" s="76"/>
      <c r="G480" s="75" t="s">
        <v>80</v>
      </c>
      <c r="H480" s="76"/>
      <c r="I480" s="75" t="s">
        <v>80</v>
      </c>
      <c r="J480" s="76"/>
      <c r="K480" s="75" t="s">
        <v>80</v>
      </c>
      <c r="L480" s="84"/>
      <c r="M480" s="75" t="s">
        <v>80</v>
      </c>
      <c r="N480" s="76"/>
      <c r="O480" s="75" t="s">
        <v>80</v>
      </c>
      <c r="P480" s="75" t="s">
        <v>80</v>
      </c>
      <c r="Q480" s="75" t="s">
        <v>80</v>
      </c>
    </row>
    <row r="481" spans="1:17" ht="15" customHeight="1" x14ac:dyDescent="0.25">
      <c r="A481" s="74" t="s">
        <v>1762</v>
      </c>
      <c r="B481" s="74" t="s">
        <v>1966</v>
      </c>
      <c r="C481" s="75" t="s">
        <v>80</v>
      </c>
      <c r="D481" s="76"/>
      <c r="E481" s="75" t="s">
        <v>80</v>
      </c>
      <c r="F481" s="76"/>
      <c r="G481" s="75" t="s">
        <v>80</v>
      </c>
      <c r="H481" s="76"/>
      <c r="I481" s="75" t="s">
        <v>80</v>
      </c>
      <c r="J481" s="76"/>
      <c r="K481" s="75" t="s">
        <v>80</v>
      </c>
      <c r="L481" s="84"/>
      <c r="M481" s="75" t="s">
        <v>80</v>
      </c>
      <c r="N481" s="76"/>
      <c r="O481" s="75" t="s">
        <v>80</v>
      </c>
      <c r="P481" s="75" t="s">
        <v>80</v>
      </c>
      <c r="Q481" s="75" t="s">
        <v>80</v>
      </c>
    </row>
    <row r="482" spans="1:17" ht="15" customHeight="1" x14ac:dyDescent="0.25">
      <c r="A482" s="74" t="s">
        <v>1794</v>
      </c>
      <c r="B482" s="74" t="s">
        <v>1671</v>
      </c>
      <c r="C482" s="75" t="s">
        <v>2006</v>
      </c>
      <c r="D482" s="75">
        <v>14</v>
      </c>
      <c r="E482" s="75" t="s">
        <v>1765</v>
      </c>
      <c r="F482" s="75">
        <v>16</v>
      </c>
      <c r="G482" s="75" t="s">
        <v>1765</v>
      </c>
      <c r="H482" s="80">
        <v>0.57559286872855397</v>
      </c>
      <c r="I482" s="75" t="s">
        <v>1241</v>
      </c>
      <c r="J482" s="80">
        <v>0.54020082250434198</v>
      </c>
      <c r="K482" s="75" t="s">
        <v>2016</v>
      </c>
      <c r="L482" s="81">
        <v>26.525935021029198</v>
      </c>
      <c r="M482" s="75" t="s">
        <v>2016</v>
      </c>
      <c r="N482" s="81">
        <v>3.6398664531667899</v>
      </c>
      <c r="O482" s="75" t="s">
        <v>2020</v>
      </c>
      <c r="P482" s="75" t="s">
        <v>2031</v>
      </c>
      <c r="Q482" s="75" t="s">
        <v>2014</v>
      </c>
    </row>
    <row r="483" spans="1:17" ht="15" customHeight="1" x14ac:dyDescent="0.25">
      <c r="A483" s="74" t="s">
        <v>1776</v>
      </c>
      <c r="B483" s="74" t="s">
        <v>1967</v>
      </c>
      <c r="C483" s="75" t="s">
        <v>80</v>
      </c>
      <c r="D483" s="76"/>
      <c r="E483" s="75" t="s">
        <v>80</v>
      </c>
      <c r="F483" s="76"/>
      <c r="G483" s="75" t="s">
        <v>80</v>
      </c>
      <c r="H483" s="76"/>
      <c r="I483" s="75" t="s">
        <v>80</v>
      </c>
      <c r="J483" s="76"/>
      <c r="K483" s="75" t="s">
        <v>80</v>
      </c>
      <c r="L483" s="84"/>
      <c r="M483" s="75" t="s">
        <v>80</v>
      </c>
      <c r="N483" s="76"/>
      <c r="O483" s="75" t="s">
        <v>80</v>
      </c>
      <c r="P483" s="75" t="s">
        <v>2032</v>
      </c>
      <c r="Q483" s="75" t="s">
        <v>2033</v>
      </c>
    </row>
    <row r="484" spans="1:17" ht="15" customHeight="1" x14ac:dyDescent="0.25">
      <c r="A484" s="74" t="s">
        <v>1769</v>
      </c>
      <c r="B484" s="74" t="s">
        <v>1427</v>
      </c>
      <c r="C484" s="75" t="s">
        <v>2006</v>
      </c>
      <c r="D484" s="76"/>
      <c r="E484" s="75" t="s">
        <v>80</v>
      </c>
      <c r="F484" s="75">
        <v>14</v>
      </c>
      <c r="G484" s="75" t="s">
        <v>1765</v>
      </c>
      <c r="H484" s="80">
        <v>0.59010433576340204</v>
      </c>
      <c r="I484" s="75" t="s">
        <v>1241</v>
      </c>
      <c r="J484" s="80">
        <v>0.584604254519974</v>
      </c>
      <c r="K484" s="75" t="s">
        <v>1241</v>
      </c>
      <c r="L484" s="81">
        <v>8.6463028380535594</v>
      </c>
      <c r="M484" s="75" t="s">
        <v>2009</v>
      </c>
      <c r="N484" s="81">
        <v>17.146589876766601</v>
      </c>
      <c r="O484" s="75" t="s">
        <v>1241</v>
      </c>
      <c r="P484" s="75" t="s">
        <v>2028</v>
      </c>
      <c r="Q484" s="75" t="s">
        <v>2014</v>
      </c>
    </row>
    <row r="485" spans="1:17" ht="15" customHeight="1" x14ac:dyDescent="0.25">
      <c r="A485" s="74" t="s">
        <v>1791</v>
      </c>
      <c r="B485" s="74" t="s">
        <v>1708</v>
      </c>
      <c r="C485" s="75" t="s">
        <v>2036</v>
      </c>
      <c r="D485" s="75">
        <v>13</v>
      </c>
      <c r="E485" s="75" t="s">
        <v>1765</v>
      </c>
      <c r="F485" s="75">
        <v>16</v>
      </c>
      <c r="G485" s="75" t="s">
        <v>1765</v>
      </c>
      <c r="H485" s="80">
        <v>0.53962785942841895</v>
      </c>
      <c r="I485" s="75" t="s">
        <v>2016</v>
      </c>
      <c r="J485" s="80">
        <v>0.57171193424309796</v>
      </c>
      <c r="K485" s="75" t="s">
        <v>1241</v>
      </c>
      <c r="L485" s="81">
        <v>40.603110075960899</v>
      </c>
      <c r="M485" s="75" t="s">
        <v>2015</v>
      </c>
      <c r="N485" s="81">
        <v>4.2398930060121396</v>
      </c>
      <c r="O485" s="75" t="s">
        <v>2020</v>
      </c>
      <c r="P485" s="75" t="s">
        <v>2031</v>
      </c>
      <c r="Q485" s="75" t="s">
        <v>2014</v>
      </c>
    </row>
    <row r="486" spans="1:17" ht="15" customHeight="1" x14ac:dyDescent="0.25">
      <c r="A486" s="74" t="s">
        <v>1791</v>
      </c>
      <c r="B486" s="74" t="s">
        <v>1292</v>
      </c>
      <c r="C486" s="75" t="s">
        <v>2006</v>
      </c>
      <c r="D486" s="76"/>
      <c r="E486" s="75" t="s">
        <v>80</v>
      </c>
      <c r="F486" s="75">
        <v>10</v>
      </c>
      <c r="G486" s="75" t="s">
        <v>1765</v>
      </c>
      <c r="H486" s="80">
        <v>0.64907507391331398</v>
      </c>
      <c r="I486" s="75" t="s">
        <v>1241</v>
      </c>
      <c r="J486" s="80">
        <v>0.68126042363429795</v>
      </c>
      <c r="K486" s="75" t="s">
        <v>2009</v>
      </c>
      <c r="L486" s="81">
        <v>3.4730022210428801</v>
      </c>
      <c r="M486" s="75" t="s">
        <v>2020</v>
      </c>
      <c r="N486" s="81">
        <v>4.8427009373367502</v>
      </c>
      <c r="O486" s="75" t="s">
        <v>2020</v>
      </c>
      <c r="P486" s="75" t="s">
        <v>2031</v>
      </c>
      <c r="Q486" s="75" t="s">
        <v>2014</v>
      </c>
    </row>
    <row r="487" spans="1:17" ht="15" customHeight="1" x14ac:dyDescent="0.25">
      <c r="A487" s="74" t="s">
        <v>1791</v>
      </c>
      <c r="B487" s="74" t="s">
        <v>1968</v>
      </c>
      <c r="C487" s="75" t="s">
        <v>2006</v>
      </c>
      <c r="D487" s="76"/>
      <c r="E487" s="75" t="s">
        <v>80</v>
      </c>
      <c r="F487" s="76"/>
      <c r="G487" s="75" t="s">
        <v>80</v>
      </c>
      <c r="H487" s="76"/>
      <c r="I487" s="75" t="s">
        <v>80</v>
      </c>
      <c r="J487" s="76"/>
      <c r="K487" s="75" t="s">
        <v>80</v>
      </c>
      <c r="L487" s="84"/>
      <c r="M487" s="75" t="s">
        <v>80</v>
      </c>
      <c r="N487" s="76"/>
      <c r="O487" s="75" t="s">
        <v>80</v>
      </c>
      <c r="P487" s="75" t="s">
        <v>80</v>
      </c>
      <c r="Q487" s="75" t="s">
        <v>80</v>
      </c>
    </row>
    <row r="488" spans="1:17" ht="15" customHeight="1" x14ac:dyDescent="0.25">
      <c r="A488" s="74" t="s">
        <v>1817</v>
      </c>
      <c r="B488" s="74" t="s">
        <v>1631</v>
      </c>
      <c r="C488" s="75" t="s">
        <v>2006</v>
      </c>
      <c r="D488" s="75">
        <v>137</v>
      </c>
      <c r="E488" s="75" t="s">
        <v>80</v>
      </c>
      <c r="F488" s="75">
        <v>373</v>
      </c>
      <c r="G488" s="75" t="s">
        <v>80</v>
      </c>
      <c r="H488" s="80">
        <v>0.54409711648333003</v>
      </c>
      <c r="I488" s="75" t="s">
        <v>2016</v>
      </c>
      <c r="J488" s="80">
        <v>0.54096890187133595</v>
      </c>
      <c r="K488" s="75" t="s">
        <v>2016</v>
      </c>
      <c r="L488" s="81">
        <v>21.117570123253</v>
      </c>
      <c r="M488" s="75" t="s">
        <v>2016</v>
      </c>
      <c r="N488" s="81">
        <v>15.139609959065901</v>
      </c>
      <c r="O488" s="75" t="s">
        <v>1241</v>
      </c>
      <c r="P488" s="75" t="s">
        <v>80</v>
      </c>
      <c r="Q488" s="75" t="s">
        <v>80</v>
      </c>
    </row>
    <row r="489" spans="1:17" ht="15" customHeight="1" x14ac:dyDescent="0.25">
      <c r="A489" s="74" t="s">
        <v>1817</v>
      </c>
      <c r="B489" s="74" t="s">
        <v>1687</v>
      </c>
      <c r="C489" s="75" t="s">
        <v>2036</v>
      </c>
      <c r="D489" s="75">
        <v>12</v>
      </c>
      <c r="E489" s="75" t="s">
        <v>1765</v>
      </c>
      <c r="F489" s="75">
        <v>51</v>
      </c>
      <c r="G489" s="75" t="s">
        <v>80</v>
      </c>
      <c r="H489" s="80">
        <v>0.481130880799159</v>
      </c>
      <c r="I489" s="75" t="s">
        <v>2015</v>
      </c>
      <c r="J489" s="80">
        <v>0.48000004653920902</v>
      </c>
      <c r="K489" s="75" t="s">
        <v>2015</v>
      </c>
      <c r="L489" s="81">
        <v>29.412660615637499</v>
      </c>
      <c r="M489" s="75" t="s">
        <v>2016</v>
      </c>
      <c r="N489" s="81">
        <v>16.605120219616801</v>
      </c>
      <c r="O489" s="75" t="s">
        <v>1241</v>
      </c>
      <c r="P489" s="75" t="s">
        <v>2007</v>
      </c>
      <c r="Q489" s="75" t="s">
        <v>2065</v>
      </c>
    </row>
    <row r="490" spans="1:17" ht="15" customHeight="1" x14ac:dyDescent="0.25">
      <c r="A490" s="74" t="s">
        <v>1784</v>
      </c>
      <c r="B490" s="74" t="s">
        <v>1969</v>
      </c>
      <c r="C490" s="75" t="s">
        <v>80</v>
      </c>
      <c r="D490" s="76"/>
      <c r="E490" s="75" t="s">
        <v>80</v>
      </c>
      <c r="F490" s="76"/>
      <c r="G490" s="75" t="s">
        <v>80</v>
      </c>
      <c r="H490" s="76"/>
      <c r="I490" s="75" t="s">
        <v>80</v>
      </c>
      <c r="J490" s="76"/>
      <c r="K490" s="75" t="s">
        <v>80</v>
      </c>
      <c r="L490" s="84"/>
      <c r="M490" s="75" t="s">
        <v>80</v>
      </c>
      <c r="N490" s="76"/>
      <c r="O490" s="75" t="s">
        <v>80</v>
      </c>
      <c r="P490" s="75" t="s">
        <v>2031</v>
      </c>
      <c r="Q490" s="75" t="s">
        <v>2008</v>
      </c>
    </row>
    <row r="491" spans="1:17" ht="15" customHeight="1" x14ac:dyDescent="0.25">
      <c r="A491" s="74" t="s">
        <v>1570</v>
      </c>
      <c r="B491" s="74" t="s">
        <v>1283</v>
      </c>
      <c r="C491" s="75" t="s">
        <v>2021</v>
      </c>
      <c r="D491" s="76"/>
      <c r="E491" s="75" t="s">
        <v>80</v>
      </c>
      <c r="F491" s="75">
        <v>11</v>
      </c>
      <c r="G491" s="75" t="s">
        <v>1765</v>
      </c>
      <c r="H491" s="80">
        <v>0.66442665509519405</v>
      </c>
      <c r="I491" s="75" t="s">
        <v>2009</v>
      </c>
      <c r="J491" s="80">
        <v>0.69301684290051302</v>
      </c>
      <c r="K491" s="75" t="s">
        <v>2009</v>
      </c>
      <c r="L491" s="81">
        <v>3.0082320548668999</v>
      </c>
      <c r="M491" s="75" t="s">
        <v>2020</v>
      </c>
      <c r="N491" s="81">
        <v>10.309884529992299</v>
      </c>
      <c r="O491" s="75" t="s">
        <v>1241</v>
      </c>
      <c r="P491" s="75" t="s">
        <v>2028</v>
      </c>
      <c r="Q491" s="75" t="s">
        <v>2029</v>
      </c>
    </row>
    <row r="492" spans="1:17" ht="15" customHeight="1" x14ac:dyDescent="0.25">
      <c r="A492" s="74" t="s">
        <v>1570</v>
      </c>
      <c r="B492" s="74" t="s">
        <v>1496</v>
      </c>
      <c r="C492" s="75" t="s">
        <v>2006</v>
      </c>
      <c r="D492" s="75">
        <v>86</v>
      </c>
      <c r="E492" s="75" t="s">
        <v>80</v>
      </c>
      <c r="F492" s="75">
        <v>135</v>
      </c>
      <c r="G492" s="75" t="s">
        <v>80</v>
      </c>
      <c r="H492" s="80">
        <v>0.64923982463815999</v>
      </c>
      <c r="I492" s="75" t="s">
        <v>1241</v>
      </c>
      <c r="J492" s="80">
        <v>0.65688253014855802</v>
      </c>
      <c r="K492" s="75" t="s">
        <v>2009</v>
      </c>
      <c r="L492" s="81">
        <v>11.5350100330175</v>
      </c>
      <c r="M492" s="75" t="s">
        <v>1241</v>
      </c>
      <c r="N492" s="81">
        <v>6.4481304962119799</v>
      </c>
      <c r="O492" s="75" t="s">
        <v>2009</v>
      </c>
      <c r="P492" s="75" t="s">
        <v>2028</v>
      </c>
      <c r="Q492" s="75" t="s">
        <v>2014</v>
      </c>
    </row>
    <row r="493" spans="1:17" ht="15" customHeight="1" x14ac:dyDescent="0.25">
      <c r="A493" s="74" t="s">
        <v>1762</v>
      </c>
      <c r="B493" s="74" t="s">
        <v>1462</v>
      </c>
      <c r="C493" s="75" t="s">
        <v>2006</v>
      </c>
      <c r="D493" s="76"/>
      <c r="E493" s="75" t="s">
        <v>80</v>
      </c>
      <c r="F493" s="75">
        <v>25</v>
      </c>
      <c r="G493" s="75" t="s">
        <v>80</v>
      </c>
      <c r="H493" s="80">
        <v>0.56724043680552405</v>
      </c>
      <c r="I493" s="75" t="s">
        <v>1241</v>
      </c>
      <c r="J493" s="80">
        <v>0.601452883521434</v>
      </c>
      <c r="K493" s="75" t="s">
        <v>1241</v>
      </c>
      <c r="L493" s="81">
        <v>9.8505139517302602</v>
      </c>
      <c r="M493" s="75" t="s">
        <v>2009</v>
      </c>
      <c r="N493" s="81">
        <v>10.094375926795299</v>
      </c>
      <c r="O493" s="75" t="s">
        <v>1241</v>
      </c>
      <c r="P493" s="75" t="s">
        <v>2035</v>
      </c>
      <c r="Q493" s="75" t="s">
        <v>2041</v>
      </c>
    </row>
    <row r="494" spans="1:17" ht="15" customHeight="1" x14ac:dyDescent="0.25">
      <c r="A494" s="74" t="s">
        <v>1762</v>
      </c>
      <c r="B494" s="74" t="s">
        <v>1970</v>
      </c>
      <c r="C494" s="75" t="s">
        <v>2006</v>
      </c>
      <c r="D494" s="76"/>
      <c r="E494" s="75" t="s">
        <v>80</v>
      </c>
      <c r="F494" s="76"/>
      <c r="G494" s="75" t="s">
        <v>80</v>
      </c>
      <c r="H494" s="76"/>
      <c r="I494" s="75" t="s">
        <v>80</v>
      </c>
      <c r="J494" s="76"/>
      <c r="K494" s="75" t="s">
        <v>80</v>
      </c>
      <c r="L494" s="84"/>
      <c r="M494" s="75" t="s">
        <v>80</v>
      </c>
      <c r="N494" s="76"/>
      <c r="O494" s="75" t="s">
        <v>80</v>
      </c>
      <c r="P494" s="75" t="s">
        <v>80</v>
      </c>
      <c r="Q494" s="75" t="s">
        <v>80</v>
      </c>
    </row>
    <row r="495" spans="1:17" ht="15" customHeight="1" x14ac:dyDescent="0.25">
      <c r="A495" s="74" t="s">
        <v>1767</v>
      </c>
      <c r="B495" s="74" t="s">
        <v>1661</v>
      </c>
      <c r="C495" s="75" t="s">
        <v>2006</v>
      </c>
      <c r="D495" s="75">
        <v>89</v>
      </c>
      <c r="E495" s="75" t="s">
        <v>80</v>
      </c>
      <c r="F495" s="75">
        <v>198</v>
      </c>
      <c r="G495" s="75" t="s">
        <v>80</v>
      </c>
      <c r="H495" s="80">
        <v>0.52194118267140799</v>
      </c>
      <c r="I495" s="75" t="s">
        <v>2016</v>
      </c>
      <c r="J495" s="80">
        <v>0.53833305403745002</v>
      </c>
      <c r="K495" s="75" t="s">
        <v>2016</v>
      </c>
      <c r="L495" s="81">
        <v>24.6926005079501</v>
      </c>
      <c r="M495" s="75" t="s">
        <v>2016</v>
      </c>
      <c r="N495" s="81">
        <v>12.865292819285999</v>
      </c>
      <c r="O495" s="75" t="s">
        <v>1241</v>
      </c>
      <c r="P495" s="75" t="s">
        <v>2017</v>
      </c>
      <c r="Q495" s="75" t="s">
        <v>2010</v>
      </c>
    </row>
    <row r="496" spans="1:17" ht="15" customHeight="1" x14ac:dyDescent="0.25">
      <c r="A496" s="74" t="s">
        <v>1767</v>
      </c>
      <c r="B496" s="74" t="s">
        <v>1679</v>
      </c>
      <c r="C496" s="75" t="s">
        <v>2006</v>
      </c>
      <c r="D496" s="75">
        <v>13</v>
      </c>
      <c r="E496" s="75" t="s">
        <v>1765</v>
      </c>
      <c r="F496" s="75">
        <v>57</v>
      </c>
      <c r="G496" s="75" t="s">
        <v>80</v>
      </c>
      <c r="H496" s="80">
        <v>0.45374626945968999</v>
      </c>
      <c r="I496" s="75" t="s">
        <v>2015</v>
      </c>
      <c r="J496" s="80">
        <v>0.48459028329999898</v>
      </c>
      <c r="K496" s="75" t="s">
        <v>2015</v>
      </c>
      <c r="L496" s="81">
        <v>27.602623071129901</v>
      </c>
      <c r="M496" s="75" t="s">
        <v>2016</v>
      </c>
      <c r="N496" s="81">
        <v>18.908846933135099</v>
      </c>
      <c r="O496" s="75" t="s">
        <v>1241</v>
      </c>
      <c r="P496" s="75" t="s">
        <v>2017</v>
      </c>
      <c r="Q496" s="75" t="s">
        <v>2008</v>
      </c>
    </row>
    <row r="497" spans="1:17" ht="15" customHeight="1" x14ac:dyDescent="0.25">
      <c r="A497" s="74" t="s">
        <v>1570</v>
      </c>
      <c r="B497" s="74" t="s">
        <v>1632</v>
      </c>
      <c r="C497" s="75" t="s">
        <v>2006</v>
      </c>
      <c r="D497" s="75">
        <v>59</v>
      </c>
      <c r="E497" s="75" t="s">
        <v>80</v>
      </c>
      <c r="F497" s="75">
        <v>112</v>
      </c>
      <c r="G497" s="75" t="s">
        <v>80</v>
      </c>
      <c r="H497" s="80">
        <v>0.55978216653261004</v>
      </c>
      <c r="I497" s="75" t="s">
        <v>1241</v>
      </c>
      <c r="J497" s="80">
        <v>0.58367876095746796</v>
      </c>
      <c r="K497" s="75" t="s">
        <v>1241</v>
      </c>
      <c r="L497" s="81">
        <v>21.2615682995295</v>
      </c>
      <c r="M497" s="75" t="s">
        <v>2016</v>
      </c>
      <c r="N497" s="81">
        <v>10.9905293334192</v>
      </c>
      <c r="O497" s="75" t="s">
        <v>1241</v>
      </c>
      <c r="P497" s="75" t="s">
        <v>2017</v>
      </c>
      <c r="Q497" s="75" t="s">
        <v>2008</v>
      </c>
    </row>
    <row r="498" spans="1:17" ht="15" customHeight="1" x14ac:dyDescent="0.25">
      <c r="A498" s="74" t="s">
        <v>1570</v>
      </c>
      <c r="B498" s="74" t="s">
        <v>1444</v>
      </c>
      <c r="C498" s="75" t="s">
        <v>2036</v>
      </c>
      <c r="D498" s="76"/>
      <c r="E498" s="75" t="s">
        <v>80</v>
      </c>
      <c r="F498" s="75">
        <v>72</v>
      </c>
      <c r="G498" s="75" t="s">
        <v>80</v>
      </c>
      <c r="H498" s="80">
        <v>0.46817122806456202</v>
      </c>
      <c r="I498" s="75" t="s">
        <v>2015</v>
      </c>
      <c r="J498" s="80">
        <v>0.44828566960406202</v>
      </c>
      <c r="K498" s="75" t="s">
        <v>2015</v>
      </c>
      <c r="L498" s="81">
        <v>9.4338846013459197</v>
      </c>
      <c r="M498" s="75" t="s">
        <v>2009</v>
      </c>
      <c r="N498" s="81">
        <v>31.4109298741276</v>
      </c>
      <c r="O498" s="75" t="s">
        <v>2015</v>
      </c>
      <c r="P498" s="75" t="s">
        <v>2032</v>
      </c>
      <c r="Q498" s="75" t="s">
        <v>2008</v>
      </c>
    </row>
    <row r="499" spans="1:17" ht="15" customHeight="1" x14ac:dyDescent="0.25">
      <c r="A499" s="74" t="s">
        <v>1570</v>
      </c>
      <c r="B499" s="74" t="s">
        <v>1305</v>
      </c>
      <c r="C499" s="75" t="s">
        <v>2021</v>
      </c>
      <c r="D499" s="76"/>
      <c r="E499" s="75" t="s">
        <v>80</v>
      </c>
      <c r="F499" s="75">
        <v>16</v>
      </c>
      <c r="G499" s="75" t="s">
        <v>1765</v>
      </c>
      <c r="H499" s="80">
        <v>0.63968093284361505</v>
      </c>
      <c r="I499" s="75" t="s">
        <v>1241</v>
      </c>
      <c r="J499" s="80">
        <v>0.65694488858569899</v>
      </c>
      <c r="K499" s="75" t="s">
        <v>2009</v>
      </c>
      <c r="L499" s="81">
        <v>3.77290972812352</v>
      </c>
      <c r="M499" s="75" t="s">
        <v>2020</v>
      </c>
      <c r="N499" s="81">
        <v>11.092164103139501</v>
      </c>
      <c r="O499" s="75" t="s">
        <v>1241</v>
      </c>
      <c r="P499" s="75" t="s">
        <v>2026</v>
      </c>
      <c r="Q499" s="75" t="s">
        <v>2050</v>
      </c>
    </row>
    <row r="500" spans="1:17" ht="15" customHeight="1" x14ac:dyDescent="0.25">
      <c r="A500" s="74" t="s">
        <v>1794</v>
      </c>
      <c r="B500" s="74" t="s">
        <v>1682</v>
      </c>
      <c r="C500" s="75" t="s">
        <v>2036</v>
      </c>
      <c r="D500" s="75">
        <v>12</v>
      </c>
      <c r="E500" s="75" t="s">
        <v>1765</v>
      </c>
      <c r="F500" s="75">
        <v>23</v>
      </c>
      <c r="G500" s="75" t="s">
        <v>80</v>
      </c>
      <c r="H500" s="80">
        <v>0.48314784522077397</v>
      </c>
      <c r="I500" s="75" t="s">
        <v>2015</v>
      </c>
      <c r="J500" s="80">
        <v>0.51745578993911501</v>
      </c>
      <c r="K500" s="75" t="s">
        <v>2016</v>
      </c>
      <c r="L500" s="81">
        <v>27.858725026964802</v>
      </c>
      <c r="M500" s="75" t="s">
        <v>2016</v>
      </c>
      <c r="N500" s="81">
        <v>9.2562787596703409</v>
      </c>
      <c r="O500" s="75" t="s">
        <v>2009</v>
      </c>
      <c r="P500" s="75" t="s">
        <v>2032</v>
      </c>
      <c r="Q500" s="75" t="s">
        <v>80</v>
      </c>
    </row>
    <row r="501" spans="1:17" ht="15" customHeight="1" x14ac:dyDescent="0.25">
      <c r="A501" s="74" t="s">
        <v>1794</v>
      </c>
      <c r="B501" s="74" t="s">
        <v>1680</v>
      </c>
      <c r="C501" s="75" t="s">
        <v>2036</v>
      </c>
      <c r="D501" s="75">
        <v>11</v>
      </c>
      <c r="E501" s="75" t="s">
        <v>1765</v>
      </c>
      <c r="F501" s="75">
        <v>22</v>
      </c>
      <c r="G501" s="75" t="s">
        <v>80</v>
      </c>
      <c r="H501" s="80">
        <v>0.48291347938906698</v>
      </c>
      <c r="I501" s="75" t="s">
        <v>2015</v>
      </c>
      <c r="J501" s="80">
        <v>0.51782869194537196</v>
      </c>
      <c r="K501" s="75" t="s">
        <v>2016</v>
      </c>
      <c r="L501" s="81">
        <v>27.749722378367299</v>
      </c>
      <c r="M501" s="75" t="s">
        <v>2016</v>
      </c>
      <c r="N501" s="81">
        <v>9.2934304589095191</v>
      </c>
      <c r="O501" s="75" t="s">
        <v>2009</v>
      </c>
      <c r="P501" s="75" t="s">
        <v>2007</v>
      </c>
      <c r="Q501" s="75" t="s">
        <v>2019</v>
      </c>
    </row>
    <row r="502" spans="1:17" ht="15" customHeight="1" x14ac:dyDescent="0.25">
      <c r="A502" s="74" t="s">
        <v>1794</v>
      </c>
      <c r="B502" s="74" t="s">
        <v>1971</v>
      </c>
      <c r="C502" s="75" t="s">
        <v>2006</v>
      </c>
      <c r="D502" s="76"/>
      <c r="E502" s="75" t="s">
        <v>80</v>
      </c>
      <c r="F502" s="76"/>
      <c r="G502" s="75" t="s">
        <v>80</v>
      </c>
      <c r="H502" s="76"/>
      <c r="I502" s="75" t="s">
        <v>80</v>
      </c>
      <c r="J502" s="76"/>
      <c r="K502" s="75" t="s">
        <v>80</v>
      </c>
      <c r="L502" s="84"/>
      <c r="M502" s="75" t="s">
        <v>80</v>
      </c>
      <c r="N502" s="76"/>
      <c r="O502" s="75" t="s">
        <v>80</v>
      </c>
      <c r="P502" s="75" t="s">
        <v>2007</v>
      </c>
      <c r="Q502" s="75" t="s">
        <v>2019</v>
      </c>
    </row>
    <row r="503" spans="1:17" ht="15" customHeight="1" x14ac:dyDescent="0.25">
      <c r="A503" s="74" t="s">
        <v>1776</v>
      </c>
      <c r="B503" s="74" t="s">
        <v>1972</v>
      </c>
      <c r="C503" s="75" t="s">
        <v>80</v>
      </c>
      <c r="D503" s="76"/>
      <c r="E503" s="75" t="s">
        <v>80</v>
      </c>
      <c r="F503" s="76"/>
      <c r="G503" s="75" t="s">
        <v>80</v>
      </c>
      <c r="H503" s="76"/>
      <c r="I503" s="75" t="s">
        <v>80</v>
      </c>
      <c r="J503" s="76"/>
      <c r="K503" s="75" t="s">
        <v>80</v>
      </c>
      <c r="L503" s="84"/>
      <c r="M503" s="75" t="s">
        <v>80</v>
      </c>
      <c r="N503" s="76"/>
      <c r="O503" s="75" t="s">
        <v>80</v>
      </c>
      <c r="P503" s="75" t="s">
        <v>2022</v>
      </c>
      <c r="Q503" s="75" t="s">
        <v>2014</v>
      </c>
    </row>
    <row r="504" spans="1:17" ht="15" customHeight="1" x14ac:dyDescent="0.25">
      <c r="A504" s="74" t="s">
        <v>1570</v>
      </c>
      <c r="B504" s="74" t="s">
        <v>1600</v>
      </c>
      <c r="C504" s="75" t="s">
        <v>80</v>
      </c>
      <c r="D504" s="76"/>
      <c r="E504" s="75" t="s">
        <v>80</v>
      </c>
      <c r="F504" s="75">
        <v>31</v>
      </c>
      <c r="G504" s="75" t="s">
        <v>80</v>
      </c>
      <c r="H504" s="80">
        <v>0.55078940682158395</v>
      </c>
      <c r="I504" s="75" t="s">
        <v>1241</v>
      </c>
      <c r="J504" s="80">
        <v>0.58208204175598099</v>
      </c>
      <c r="K504" s="75" t="s">
        <v>1241</v>
      </c>
      <c r="L504" s="81">
        <v>18.194315770580999</v>
      </c>
      <c r="M504" s="75" t="s">
        <v>1241</v>
      </c>
      <c r="N504" s="81">
        <v>10.1816086615234</v>
      </c>
      <c r="O504" s="75" t="s">
        <v>1241</v>
      </c>
      <c r="P504" s="75" t="s">
        <v>2011</v>
      </c>
      <c r="Q504" s="75" t="s">
        <v>2025</v>
      </c>
    </row>
    <row r="505" spans="1:17" ht="15" customHeight="1" x14ac:dyDescent="0.25">
      <c r="A505" s="74" t="s">
        <v>1570</v>
      </c>
      <c r="B505" s="74" t="s">
        <v>1973</v>
      </c>
      <c r="C505" s="75" t="s">
        <v>2006</v>
      </c>
      <c r="D505" s="76"/>
      <c r="E505" s="75" t="s">
        <v>80</v>
      </c>
      <c r="F505" s="76"/>
      <c r="G505" s="75" t="s">
        <v>80</v>
      </c>
      <c r="H505" s="76"/>
      <c r="I505" s="75" t="s">
        <v>80</v>
      </c>
      <c r="J505" s="76"/>
      <c r="K505" s="75" t="s">
        <v>80</v>
      </c>
      <c r="L505" s="84"/>
      <c r="M505" s="75" t="s">
        <v>80</v>
      </c>
      <c r="N505" s="76"/>
      <c r="O505" s="75" t="s">
        <v>80</v>
      </c>
      <c r="P505" s="75" t="s">
        <v>80</v>
      </c>
      <c r="Q505" s="75" t="s">
        <v>80</v>
      </c>
    </row>
    <row r="506" spans="1:17" ht="15" customHeight="1" x14ac:dyDescent="0.25">
      <c r="A506" s="74" t="s">
        <v>1769</v>
      </c>
      <c r="B506" s="74" t="s">
        <v>1254</v>
      </c>
      <c r="C506" s="75" t="s">
        <v>2021</v>
      </c>
      <c r="D506" s="76"/>
      <c r="E506" s="75" t="s">
        <v>80</v>
      </c>
      <c r="F506" s="75">
        <v>10</v>
      </c>
      <c r="G506" s="75" t="s">
        <v>1765</v>
      </c>
      <c r="H506" s="80">
        <v>0.71819019223610303</v>
      </c>
      <c r="I506" s="75" t="s">
        <v>2009</v>
      </c>
      <c r="J506" s="80">
        <v>0.73702867356763402</v>
      </c>
      <c r="K506" s="75" t="s">
        <v>2009</v>
      </c>
      <c r="L506" s="81">
        <v>1.62988276849464</v>
      </c>
      <c r="M506" s="75" t="s">
        <v>2020</v>
      </c>
      <c r="N506" s="81">
        <v>5.6627808802956903</v>
      </c>
      <c r="O506" s="75" t="s">
        <v>2009</v>
      </c>
      <c r="P506" s="75" t="s">
        <v>2022</v>
      </c>
      <c r="Q506" s="75" t="s">
        <v>2041</v>
      </c>
    </row>
    <row r="507" spans="1:17" ht="15" customHeight="1" x14ac:dyDescent="0.25">
      <c r="A507" s="74" t="s">
        <v>1776</v>
      </c>
      <c r="B507" s="74" t="s">
        <v>1974</v>
      </c>
      <c r="C507" s="75" t="s">
        <v>80</v>
      </c>
      <c r="D507" s="76"/>
      <c r="E507" s="75" t="s">
        <v>80</v>
      </c>
      <c r="F507" s="76"/>
      <c r="G507" s="75" t="s">
        <v>80</v>
      </c>
      <c r="H507" s="76"/>
      <c r="I507" s="75" t="s">
        <v>80</v>
      </c>
      <c r="J507" s="76"/>
      <c r="K507" s="75" t="s">
        <v>80</v>
      </c>
      <c r="L507" s="84"/>
      <c r="M507" s="75" t="s">
        <v>80</v>
      </c>
      <c r="N507" s="76"/>
      <c r="O507" s="75" t="s">
        <v>80</v>
      </c>
      <c r="P507" s="75" t="s">
        <v>2035</v>
      </c>
      <c r="Q507" s="75" t="s">
        <v>2033</v>
      </c>
    </row>
    <row r="508" spans="1:17" ht="15" customHeight="1" x14ac:dyDescent="0.25">
      <c r="A508" s="74" t="s">
        <v>1772</v>
      </c>
      <c r="B508" s="74" t="s">
        <v>1975</v>
      </c>
      <c r="C508" s="75" t="s">
        <v>80</v>
      </c>
      <c r="D508" s="76"/>
      <c r="E508" s="75" t="s">
        <v>80</v>
      </c>
      <c r="F508" s="76"/>
      <c r="G508" s="75" t="s">
        <v>80</v>
      </c>
      <c r="H508" s="76"/>
      <c r="I508" s="75" t="s">
        <v>80</v>
      </c>
      <c r="J508" s="76"/>
      <c r="K508" s="75" t="s">
        <v>80</v>
      </c>
      <c r="L508" s="84"/>
      <c r="M508" s="75" t="s">
        <v>80</v>
      </c>
      <c r="N508" s="76"/>
      <c r="O508" s="75" t="s">
        <v>80</v>
      </c>
      <c r="P508" s="75" t="s">
        <v>80</v>
      </c>
      <c r="Q508" s="75" t="s">
        <v>80</v>
      </c>
    </row>
    <row r="509" spans="1:17" ht="15" customHeight="1" x14ac:dyDescent="0.25">
      <c r="A509" s="74" t="s">
        <v>1570</v>
      </c>
      <c r="B509" s="74" t="s">
        <v>1605</v>
      </c>
      <c r="C509" s="75" t="s">
        <v>2006</v>
      </c>
      <c r="D509" s="76"/>
      <c r="E509" s="75" t="s">
        <v>80</v>
      </c>
      <c r="F509" s="75">
        <v>13</v>
      </c>
      <c r="G509" s="75" t="s">
        <v>1765</v>
      </c>
      <c r="H509" s="80">
        <v>0.54661720107216605</v>
      </c>
      <c r="I509" s="75" t="s">
        <v>1241</v>
      </c>
      <c r="J509" s="80">
        <v>0.58232887294454905</v>
      </c>
      <c r="K509" s="75" t="s">
        <v>1241</v>
      </c>
      <c r="L509" s="81">
        <v>18.2665165167402</v>
      </c>
      <c r="M509" s="75" t="s">
        <v>1241</v>
      </c>
      <c r="N509" s="81">
        <v>12.796116237803499</v>
      </c>
      <c r="O509" s="75" t="s">
        <v>1241</v>
      </c>
      <c r="P509" s="75" t="s">
        <v>2031</v>
      </c>
      <c r="Q509" s="75" t="s">
        <v>2014</v>
      </c>
    </row>
    <row r="510" spans="1:17" ht="15" customHeight="1" x14ac:dyDescent="0.25">
      <c r="A510" s="74" t="s">
        <v>1785</v>
      </c>
      <c r="B510" s="74" t="s">
        <v>1360</v>
      </c>
      <c r="C510" s="75" t="s">
        <v>2006</v>
      </c>
      <c r="D510" s="75">
        <v>18</v>
      </c>
      <c r="E510" s="75" t="s">
        <v>1765</v>
      </c>
      <c r="F510" s="75">
        <v>18</v>
      </c>
      <c r="G510" s="75" t="s">
        <v>1765</v>
      </c>
      <c r="H510" s="80">
        <v>0.64734481285614298</v>
      </c>
      <c r="I510" s="75" t="s">
        <v>1241</v>
      </c>
      <c r="J510" s="80">
        <v>0.60864510703281005</v>
      </c>
      <c r="K510" s="75" t="s">
        <v>1241</v>
      </c>
      <c r="L510" s="81">
        <v>5.89533713814052</v>
      </c>
      <c r="M510" s="75" t="s">
        <v>2009</v>
      </c>
      <c r="N510" s="81">
        <v>14.4688855612411</v>
      </c>
      <c r="O510" s="75" t="s">
        <v>1241</v>
      </c>
      <c r="P510" s="75" t="s">
        <v>80</v>
      </c>
      <c r="Q510" s="75" t="s">
        <v>80</v>
      </c>
    </row>
    <row r="511" spans="1:17" ht="15" customHeight="1" x14ac:dyDescent="0.25">
      <c r="A511" s="74" t="s">
        <v>1772</v>
      </c>
      <c r="B511" s="74" t="s">
        <v>1976</v>
      </c>
      <c r="C511" s="75" t="s">
        <v>80</v>
      </c>
      <c r="D511" s="76"/>
      <c r="E511" s="75" t="s">
        <v>80</v>
      </c>
      <c r="F511" s="76"/>
      <c r="G511" s="75" t="s">
        <v>80</v>
      </c>
      <c r="H511" s="76"/>
      <c r="I511" s="75" t="s">
        <v>80</v>
      </c>
      <c r="J511" s="76"/>
      <c r="K511" s="75" t="s">
        <v>80</v>
      </c>
      <c r="L511" s="84"/>
      <c r="M511" s="75" t="s">
        <v>80</v>
      </c>
      <c r="N511" s="76"/>
      <c r="O511" s="75" t="s">
        <v>80</v>
      </c>
      <c r="P511" s="75" t="s">
        <v>2044</v>
      </c>
      <c r="Q511" s="75" t="s">
        <v>2027</v>
      </c>
    </row>
    <row r="512" spans="1:17" ht="15" customHeight="1" x14ac:dyDescent="0.25">
      <c r="A512" s="74" t="s">
        <v>1772</v>
      </c>
      <c r="B512" s="74" t="s">
        <v>1327</v>
      </c>
      <c r="C512" s="75" t="s">
        <v>2006</v>
      </c>
      <c r="D512" s="75">
        <v>19</v>
      </c>
      <c r="E512" s="75" t="s">
        <v>1765</v>
      </c>
      <c r="F512" s="75">
        <v>107</v>
      </c>
      <c r="G512" s="75" t="s">
        <v>80</v>
      </c>
      <c r="H512" s="80">
        <v>0.623267010167048</v>
      </c>
      <c r="I512" s="75" t="s">
        <v>1241</v>
      </c>
      <c r="J512" s="80">
        <v>0.62645448574952201</v>
      </c>
      <c r="K512" s="75" t="s">
        <v>1241</v>
      </c>
      <c r="L512" s="81">
        <v>4.6232275248315302</v>
      </c>
      <c r="M512" s="75" t="s">
        <v>2020</v>
      </c>
      <c r="N512" s="81">
        <v>15.9711763105963</v>
      </c>
      <c r="O512" s="75" t="s">
        <v>1241</v>
      </c>
      <c r="P512" s="75" t="s">
        <v>2031</v>
      </c>
      <c r="Q512" s="75" t="s">
        <v>2040</v>
      </c>
    </row>
    <row r="513" spans="1:17" ht="15" customHeight="1" x14ac:dyDescent="0.25">
      <c r="A513" s="74" t="s">
        <v>1769</v>
      </c>
      <c r="B513" s="74" t="s">
        <v>1488</v>
      </c>
      <c r="C513" s="75" t="s">
        <v>2006</v>
      </c>
      <c r="D513" s="76"/>
      <c r="E513" s="75" t="s">
        <v>80</v>
      </c>
      <c r="F513" s="75">
        <v>62</v>
      </c>
      <c r="G513" s="75" t="s">
        <v>80</v>
      </c>
      <c r="H513" s="80">
        <v>0.59200323824639001</v>
      </c>
      <c r="I513" s="75" t="s">
        <v>1241</v>
      </c>
      <c r="J513" s="80">
        <v>0.60985229144953401</v>
      </c>
      <c r="K513" s="75" t="s">
        <v>1241</v>
      </c>
      <c r="L513" s="81">
        <v>11.182154377529599</v>
      </c>
      <c r="M513" s="75" t="s">
        <v>1241</v>
      </c>
      <c r="N513" s="81">
        <v>13.3688474415824</v>
      </c>
      <c r="O513" s="75" t="s">
        <v>1241</v>
      </c>
      <c r="P513" s="75" t="s">
        <v>2028</v>
      </c>
      <c r="Q513" s="75" t="s">
        <v>2008</v>
      </c>
    </row>
    <row r="514" spans="1:17" ht="15" customHeight="1" x14ac:dyDescent="0.25">
      <c r="A514" s="74" t="s">
        <v>1769</v>
      </c>
      <c r="B514" s="74" t="s">
        <v>1256</v>
      </c>
      <c r="C514" s="75" t="s">
        <v>2021</v>
      </c>
      <c r="D514" s="76"/>
      <c r="E514" s="75" t="s">
        <v>80</v>
      </c>
      <c r="F514" s="75">
        <v>15</v>
      </c>
      <c r="G514" s="75" t="s">
        <v>1765</v>
      </c>
      <c r="H514" s="80">
        <v>0.67343994478201097</v>
      </c>
      <c r="I514" s="75" t="s">
        <v>2009</v>
      </c>
      <c r="J514" s="80">
        <v>0.66842410939475305</v>
      </c>
      <c r="K514" s="75" t="s">
        <v>2009</v>
      </c>
      <c r="L514" s="81">
        <v>1.7551350950612801</v>
      </c>
      <c r="M514" s="75" t="s">
        <v>2020</v>
      </c>
      <c r="N514" s="81">
        <v>11.763598044807299</v>
      </c>
      <c r="O514" s="75" t="s">
        <v>1241</v>
      </c>
      <c r="P514" s="75" t="s">
        <v>2022</v>
      </c>
      <c r="Q514" s="75" t="s">
        <v>2041</v>
      </c>
    </row>
    <row r="515" spans="1:17" ht="15" customHeight="1" x14ac:dyDescent="0.25">
      <c r="A515" s="74" t="s">
        <v>1570</v>
      </c>
      <c r="B515" s="74" t="s">
        <v>1536</v>
      </c>
      <c r="C515" s="75" t="s">
        <v>2006</v>
      </c>
      <c r="D515" s="75">
        <v>172</v>
      </c>
      <c r="E515" s="75" t="s">
        <v>80</v>
      </c>
      <c r="F515" s="75">
        <v>496</v>
      </c>
      <c r="G515" s="75" t="s">
        <v>80</v>
      </c>
      <c r="H515" s="80">
        <v>0.58839364406115202</v>
      </c>
      <c r="I515" s="75" t="s">
        <v>1241</v>
      </c>
      <c r="J515" s="80">
        <v>0.59904215890351697</v>
      </c>
      <c r="K515" s="75" t="s">
        <v>1241</v>
      </c>
      <c r="L515" s="81">
        <v>13.828441921555299</v>
      </c>
      <c r="M515" s="75" t="s">
        <v>1241</v>
      </c>
      <c r="N515" s="81">
        <v>14.8899541371407</v>
      </c>
      <c r="O515" s="75" t="s">
        <v>1241</v>
      </c>
      <c r="P515" s="75" t="s">
        <v>80</v>
      </c>
      <c r="Q515" s="75" t="s">
        <v>2037</v>
      </c>
    </row>
    <row r="516" spans="1:17" ht="15" customHeight="1" x14ac:dyDescent="0.25">
      <c r="A516" s="74" t="s">
        <v>1570</v>
      </c>
      <c r="B516" s="74" t="s">
        <v>1619</v>
      </c>
      <c r="C516" s="75" t="s">
        <v>2006</v>
      </c>
      <c r="D516" s="75">
        <v>177</v>
      </c>
      <c r="E516" s="75" t="s">
        <v>80</v>
      </c>
      <c r="F516" s="75">
        <v>485</v>
      </c>
      <c r="G516" s="75" t="s">
        <v>80</v>
      </c>
      <c r="H516" s="80">
        <v>0.58590468132916196</v>
      </c>
      <c r="I516" s="75" t="s">
        <v>1241</v>
      </c>
      <c r="J516" s="80">
        <v>0.58449727356021897</v>
      </c>
      <c r="K516" s="75" t="s">
        <v>1241</v>
      </c>
      <c r="L516" s="81">
        <v>19.156231427324801</v>
      </c>
      <c r="M516" s="75" t="s">
        <v>1241</v>
      </c>
      <c r="N516" s="81">
        <v>10.526747475903401</v>
      </c>
      <c r="O516" s="75" t="s">
        <v>1241</v>
      </c>
      <c r="P516" s="75" t="s">
        <v>2031</v>
      </c>
      <c r="Q516" s="75" t="s">
        <v>2019</v>
      </c>
    </row>
    <row r="517" spans="1:17" ht="15" customHeight="1" x14ac:dyDescent="0.25">
      <c r="A517" s="74" t="s">
        <v>1570</v>
      </c>
      <c r="B517" s="74" t="s">
        <v>1499</v>
      </c>
      <c r="C517" s="75" t="s">
        <v>2006</v>
      </c>
      <c r="D517" s="75">
        <v>163</v>
      </c>
      <c r="E517" s="75" t="s">
        <v>80</v>
      </c>
      <c r="F517" s="75">
        <v>339</v>
      </c>
      <c r="G517" s="75" t="s">
        <v>80</v>
      </c>
      <c r="H517" s="80">
        <v>0.61970745039451003</v>
      </c>
      <c r="I517" s="75" t="s">
        <v>1241</v>
      </c>
      <c r="J517" s="80">
        <v>0.61555246676890996</v>
      </c>
      <c r="K517" s="75" t="s">
        <v>1241</v>
      </c>
      <c r="L517" s="81">
        <v>11.6877965489297</v>
      </c>
      <c r="M517" s="75" t="s">
        <v>1241</v>
      </c>
      <c r="N517" s="81">
        <v>10.621654647352001</v>
      </c>
      <c r="O517" s="75" t="s">
        <v>1241</v>
      </c>
      <c r="P517" s="75" t="s">
        <v>2031</v>
      </c>
      <c r="Q517" s="75" t="s">
        <v>2014</v>
      </c>
    </row>
    <row r="518" spans="1:17" ht="15" customHeight="1" x14ac:dyDescent="0.25">
      <c r="A518" s="74" t="s">
        <v>1762</v>
      </c>
      <c r="B518" s="74" t="s">
        <v>1270</v>
      </c>
      <c r="C518" s="75" t="s">
        <v>2021</v>
      </c>
      <c r="D518" s="76"/>
      <c r="E518" s="75" t="s">
        <v>80</v>
      </c>
      <c r="F518" s="75">
        <v>24</v>
      </c>
      <c r="G518" s="75" t="s">
        <v>80</v>
      </c>
      <c r="H518" s="80">
        <v>0.70940457547479996</v>
      </c>
      <c r="I518" s="75" t="s">
        <v>2009</v>
      </c>
      <c r="J518" s="80">
        <v>0.72668387422833802</v>
      </c>
      <c r="K518" s="75" t="s">
        <v>2009</v>
      </c>
      <c r="L518" s="81">
        <v>2.6351262329637102</v>
      </c>
      <c r="M518" s="75" t="s">
        <v>2020</v>
      </c>
      <c r="N518" s="81">
        <v>8.0718272817826193</v>
      </c>
      <c r="O518" s="75" t="s">
        <v>2009</v>
      </c>
      <c r="P518" s="75" t="s">
        <v>2028</v>
      </c>
      <c r="Q518" s="75" t="s">
        <v>2025</v>
      </c>
    </row>
    <row r="519" spans="1:17" ht="15" customHeight="1" x14ac:dyDescent="0.25">
      <c r="A519" s="74" t="s">
        <v>1776</v>
      </c>
      <c r="B519" s="74" t="s">
        <v>1977</v>
      </c>
      <c r="C519" s="75" t="s">
        <v>80</v>
      </c>
      <c r="D519" s="76"/>
      <c r="E519" s="75" t="s">
        <v>80</v>
      </c>
      <c r="F519" s="76"/>
      <c r="G519" s="75" t="s">
        <v>80</v>
      </c>
      <c r="H519" s="76"/>
      <c r="I519" s="75" t="s">
        <v>80</v>
      </c>
      <c r="J519" s="76"/>
      <c r="K519" s="75" t="s">
        <v>80</v>
      </c>
      <c r="L519" s="84"/>
      <c r="M519" s="75" t="s">
        <v>80</v>
      </c>
      <c r="N519" s="76"/>
      <c r="O519" s="75" t="s">
        <v>80</v>
      </c>
      <c r="P519" s="75" t="s">
        <v>80</v>
      </c>
      <c r="Q519" s="75" t="s">
        <v>80</v>
      </c>
    </row>
    <row r="520" spans="1:17" ht="15" customHeight="1" x14ac:dyDescent="0.25">
      <c r="A520" s="74" t="s">
        <v>1570</v>
      </c>
      <c r="B520" s="74" t="s">
        <v>1581</v>
      </c>
      <c r="C520" s="75" t="s">
        <v>2006</v>
      </c>
      <c r="D520" s="75">
        <v>70</v>
      </c>
      <c r="E520" s="75" t="s">
        <v>80</v>
      </c>
      <c r="F520" s="75">
        <v>160</v>
      </c>
      <c r="G520" s="75" t="s">
        <v>80</v>
      </c>
      <c r="H520" s="80">
        <v>0.56668000066032498</v>
      </c>
      <c r="I520" s="75" t="s">
        <v>1241</v>
      </c>
      <c r="J520" s="80">
        <v>0.59134133394114496</v>
      </c>
      <c r="K520" s="75" t="s">
        <v>1241</v>
      </c>
      <c r="L520" s="81">
        <v>16.660825326653502</v>
      </c>
      <c r="M520" s="75" t="s">
        <v>1241</v>
      </c>
      <c r="N520" s="81">
        <v>14.723439516885801</v>
      </c>
      <c r="O520" s="75" t="s">
        <v>1241</v>
      </c>
      <c r="P520" s="75" t="s">
        <v>2031</v>
      </c>
      <c r="Q520" s="75" t="s">
        <v>2046</v>
      </c>
    </row>
    <row r="521" spans="1:17" ht="15" customHeight="1" x14ac:dyDescent="0.25">
      <c r="A521" s="74" t="s">
        <v>1570</v>
      </c>
      <c r="B521" s="74" t="s">
        <v>1978</v>
      </c>
      <c r="C521" s="75" t="s">
        <v>2006</v>
      </c>
      <c r="D521" s="76"/>
      <c r="E521" s="75" t="s">
        <v>80</v>
      </c>
      <c r="F521" s="76"/>
      <c r="G521" s="75" t="s">
        <v>80</v>
      </c>
      <c r="H521" s="76"/>
      <c r="I521" s="75" t="s">
        <v>80</v>
      </c>
      <c r="J521" s="76"/>
      <c r="K521" s="75" t="s">
        <v>80</v>
      </c>
      <c r="L521" s="84"/>
      <c r="M521" s="75" t="s">
        <v>80</v>
      </c>
      <c r="N521" s="76"/>
      <c r="O521" s="75" t="s">
        <v>80</v>
      </c>
      <c r="P521" s="75" t="s">
        <v>80</v>
      </c>
      <c r="Q521" s="75" t="s">
        <v>80</v>
      </c>
    </row>
    <row r="522" spans="1:17" ht="15" customHeight="1" x14ac:dyDescent="0.25">
      <c r="A522" s="74" t="s">
        <v>1570</v>
      </c>
      <c r="B522" s="74" t="s">
        <v>1573</v>
      </c>
      <c r="C522" s="75" t="s">
        <v>80</v>
      </c>
      <c r="D522" s="75">
        <v>154</v>
      </c>
      <c r="E522" s="75" t="s">
        <v>80</v>
      </c>
      <c r="F522" s="75">
        <v>392</v>
      </c>
      <c r="G522" s="75" t="s">
        <v>80</v>
      </c>
      <c r="H522" s="80">
        <v>0.56655252468691897</v>
      </c>
      <c r="I522" s="75" t="s">
        <v>1241</v>
      </c>
      <c r="J522" s="80">
        <v>0.58481712474279202</v>
      </c>
      <c r="K522" s="75" t="s">
        <v>1241</v>
      </c>
      <c r="L522" s="81">
        <v>16.161817897300601</v>
      </c>
      <c r="M522" s="75" t="s">
        <v>1241</v>
      </c>
      <c r="N522" s="81">
        <v>16.182432745236898</v>
      </c>
      <c r="O522" s="75" t="s">
        <v>1241</v>
      </c>
      <c r="P522" s="75" t="s">
        <v>2031</v>
      </c>
      <c r="Q522" s="75" t="s">
        <v>2025</v>
      </c>
    </row>
    <row r="523" spans="1:17" ht="15" customHeight="1" x14ac:dyDescent="0.25">
      <c r="A523" s="74" t="s">
        <v>1772</v>
      </c>
      <c r="B523" s="74" t="s">
        <v>1553</v>
      </c>
      <c r="C523" s="75" t="s">
        <v>2006</v>
      </c>
      <c r="D523" s="75">
        <v>12</v>
      </c>
      <c r="E523" s="75" t="s">
        <v>1765</v>
      </c>
      <c r="F523" s="75">
        <v>79</v>
      </c>
      <c r="G523" s="75" t="s">
        <v>80</v>
      </c>
      <c r="H523" s="80">
        <v>0.52922173384101501</v>
      </c>
      <c r="I523" s="75" t="s">
        <v>2016</v>
      </c>
      <c r="J523" s="80">
        <v>0.55294824275635202</v>
      </c>
      <c r="K523" s="75" t="s">
        <v>1241</v>
      </c>
      <c r="L523" s="81">
        <v>14.7125029356311</v>
      </c>
      <c r="M523" s="75" t="s">
        <v>1241</v>
      </c>
      <c r="N523" s="81">
        <v>20.042112525399201</v>
      </c>
      <c r="O523" s="75" t="s">
        <v>2016</v>
      </c>
      <c r="P523" s="75" t="s">
        <v>2031</v>
      </c>
      <c r="Q523" s="75" t="s">
        <v>2025</v>
      </c>
    </row>
    <row r="524" spans="1:17" ht="15" customHeight="1" x14ac:dyDescent="0.25">
      <c r="A524" s="74" t="s">
        <v>1772</v>
      </c>
      <c r="B524" s="74" t="s">
        <v>1979</v>
      </c>
      <c r="C524" s="75" t="s">
        <v>2006</v>
      </c>
      <c r="D524" s="76"/>
      <c r="E524" s="75" t="s">
        <v>80</v>
      </c>
      <c r="F524" s="76"/>
      <c r="G524" s="75" t="s">
        <v>80</v>
      </c>
      <c r="H524" s="76"/>
      <c r="I524" s="75" t="s">
        <v>80</v>
      </c>
      <c r="J524" s="76"/>
      <c r="K524" s="75" t="s">
        <v>80</v>
      </c>
      <c r="L524" s="84"/>
      <c r="M524" s="75" t="s">
        <v>80</v>
      </c>
      <c r="N524" s="76"/>
      <c r="O524" s="75" t="s">
        <v>80</v>
      </c>
      <c r="P524" s="75" t="s">
        <v>80</v>
      </c>
      <c r="Q524" s="75" t="s">
        <v>80</v>
      </c>
    </row>
    <row r="525" spans="1:17" ht="15" customHeight="1" x14ac:dyDescent="0.25">
      <c r="A525" s="74" t="s">
        <v>1772</v>
      </c>
      <c r="B525" s="74" t="s">
        <v>1980</v>
      </c>
      <c r="C525" s="75" t="s">
        <v>2006</v>
      </c>
      <c r="D525" s="76"/>
      <c r="E525" s="75" t="s">
        <v>80</v>
      </c>
      <c r="F525" s="76"/>
      <c r="G525" s="75" t="s">
        <v>80</v>
      </c>
      <c r="H525" s="76"/>
      <c r="I525" s="75" t="s">
        <v>80</v>
      </c>
      <c r="J525" s="76"/>
      <c r="K525" s="75" t="s">
        <v>80</v>
      </c>
      <c r="L525" s="84"/>
      <c r="M525" s="75" t="s">
        <v>80</v>
      </c>
      <c r="N525" s="76"/>
      <c r="O525" s="75" t="s">
        <v>80</v>
      </c>
      <c r="P525" s="75" t="s">
        <v>80</v>
      </c>
      <c r="Q525" s="75" t="s">
        <v>80</v>
      </c>
    </row>
    <row r="526" spans="1:17" ht="15" customHeight="1" x14ac:dyDescent="0.25">
      <c r="A526" s="74" t="s">
        <v>80</v>
      </c>
      <c r="B526" s="74" t="s">
        <v>1981</v>
      </c>
      <c r="C526" s="75" t="s">
        <v>80</v>
      </c>
      <c r="D526" s="76"/>
      <c r="E526" s="75" t="s">
        <v>80</v>
      </c>
      <c r="F526" s="76"/>
      <c r="G526" s="75" t="s">
        <v>80</v>
      </c>
      <c r="H526" s="76"/>
      <c r="I526" s="75" t="s">
        <v>80</v>
      </c>
      <c r="J526" s="76"/>
      <c r="K526" s="75" t="s">
        <v>80</v>
      </c>
      <c r="L526" s="84"/>
      <c r="M526" s="75" t="s">
        <v>80</v>
      </c>
      <c r="N526" s="76"/>
      <c r="O526" s="75" t="s">
        <v>80</v>
      </c>
      <c r="P526" s="75" t="s">
        <v>80</v>
      </c>
      <c r="Q526" s="75" t="s">
        <v>80</v>
      </c>
    </row>
    <row r="527" spans="1:17" ht="15" customHeight="1" x14ac:dyDescent="0.25">
      <c r="A527" s="74" t="s">
        <v>1791</v>
      </c>
      <c r="B527" s="74" t="s">
        <v>1514</v>
      </c>
      <c r="C527" s="75" t="s">
        <v>2006</v>
      </c>
      <c r="D527" s="75">
        <v>10</v>
      </c>
      <c r="E527" s="75" t="s">
        <v>1765</v>
      </c>
      <c r="F527" s="75">
        <v>11</v>
      </c>
      <c r="G527" s="75" t="s">
        <v>1765</v>
      </c>
      <c r="H527" s="80">
        <v>0.688690126226979</v>
      </c>
      <c r="I527" s="75" t="s">
        <v>2009</v>
      </c>
      <c r="J527" s="80">
        <v>0.68193860630949299</v>
      </c>
      <c r="K527" s="75" t="s">
        <v>2009</v>
      </c>
      <c r="L527" s="81">
        <v>12.4141823779544</v>
      </c>
      <c r="M527" s="75" t="s">
        <v>1241</v>
      </c>
      <c r="N527" s="81">
        <v>2.50035520456542</v>
      </c>
      <c r="O527" s="75" t="s">
        <v>2020</v>
      </c>
      <c r="P527" s="75" t="s">
        <v>2031</v>
      </c>
      <c r="Q527" s="75" t="s">
        <v>2014</v>
      </c>
    </row>
    <row r="528" spans="1:17" ht="15" customHeight="1" x14ac:dyDescent="0.25">
      <c r="A528" s="74" t="s">
        <v>1777</v>
      </c>
      <c r="B528" s="74" t="s">
        <v>1521</v>
      </c>
      <c r="C528" s="75" t="s">
        <v>2006</v>
      </c>
      <c r="D528" s="75">
        <v>38</v>
      </c>
      <c r="E528" s="75" t="s">
        <v>80</v>
      </c>
      <c r="F528" s="75">
        <v>75</v>
      </c>
      <c r="G528" s="75" t="s">
        <v>80</v>
      </c>
      <c r="H528" s="80">
        <v>0.63982439544779601</v>
      </c>
      <c r="I528" s="75" t="s">
        <v>1241</v>
      </c>
      <c r="J528" s="80">
        <v>0.64165423614506201</v>
      </c>
      <c r="K528" s="75" t="s">
        <v>1241</v>
      </c>
      <c r="L528" s="81">
        <v>12.819195753578599</v>
      </c>
      <c r="M528" s="75" t="s">
        <v>1241</v>
      </c>
      <c r="N528" s="81">
        <v>5.8429714803080497</v>
      </c>
      <c r="O528" s="75" t="s">
        <v>2009</v>
      </c>
      <c r="P528" s="75" t="s">
        <v>2031</v>
      </c>
      <c r="Q528" s="75" t="s">
        <v>2008</v>
      </c>
    </row>
    <row r="529" spans="1:17" ht="15" customHeight="1" x14ac:dyDescent="0.25">
      <c r="A529" s="74" t="s">
        <v>1570</v>
      </c>
      <c r="B529" s="74" t="s">
        <v>1453</v>
      </c>
      <c r="C529" s="75" t="s">
        <v>2006</v>
      </c>
      <c r="D529" s="75">
        <v>51</v>
      </c>
      <c r="E529" s="75" t="s">
        <v>80</v>
      </c>
      <c r="F529" s="75">
        <v>94</v>
      </c>
      <c r="G529" s="75" t="s">
        <v>80</v>
      </c>
      <c r="H529" s="80">
        <v>0.68087911046615102</v>
      </c>
      <c r="I529" s="75" t="s">
        <v>2009</v>
      </c>
      <c r="J529" s="80">
        <v>0.68652390185892198</v>
      </c>
      <c r="K529" s="75" t="s">
        <v>2009</v>
      </c>
      <c r="L529" s="81">
        <v>9.6842280831768104</v>
      </c>
      <c r="M529" s="75" t="s">
        <v>2009</v>
      </c>
      <c r="N529" s="81">
        <v>5.3962071313631403</v>
      </c>
      <c r="O529" s="75" t="s">
        <v>2009</v>
      </c>
      <c r="P529" s="75" t="s">
        <v>2017</v>
      </c>
      <c r="Q529" s="75" t="s">
        <v>2024</v>
      </c>
    </row>
    <row r="530" spans="1:17" ht="15" customHeight="1" x14ac:dyDescent="0.25">
      <c r="A530" s="74" t="s">
        <v>1570</v>
      </c>
      <c r="B530" s="74" t="s">
        <v>1982</v>
      </c>
      <c r="C530" s="75" t="s">
        <v>2006</v>
      </c>
      <c r="D530" s="76"/>
      <c r="E530" s="75" t="s">
        <v>80</v>
      </c>
      <c r="F530" s="76"/>
      <c r="G530" s="75" t="s">
        <v>80</v>
      </c>
      <c r="H530" s="76"/>
      <c r="I530" s="75" t="s">
        <v>80</v>
      </c>
      <c r="J530" s="76"/>
      <c r="K530" s="75" t="s">
        <v>80</v>
      </c>
      <c r="L530" s="84"/>
      <c r="M530" s="75" t="s">
        <v>80</v>
      </c>
      <c r="N530" s="76"/>
      <c r="O530" s="75" t="s">
        <v>80</v>
      </c>
      <c r="P530" s="75" t="s">
        <v>80</v>
      </c>
      <c r="Q530" s="75" t="s">
        <v>80</v>
      </c>
    </row>
    <row r="531" spans="1:17" ht="15" customHeight="1" x14ac:dyDescent="0.25">
      <c r="A531" s="74" t="s">
        <v>1570</v>
      </c>
      <c r="B531" s="74" t="s">
        <v>1532</v>
      </c>
      <c r="C531" s="75" t="s">
        <v>2006</v>
      </c>
      <c r="D531" s="75">
        <v>20</v>
      </c>
      <c r="E531" s="75" t="s">
        <v>1763</v>
      </c>
      <c r="F531" s="75">
        <v>23</v>
      </c>
      <c r="G531" s="75" t="s">
        <v>80</v>
      </c>
      <c r="H531" s="80">
        <v>0.59084062773590196</v>
      </c>
      <c r="I531" s="75" t="s">
        <v>1241</v>
      </c>
      <c r="J531" s="80">
        <v>0.60139453801380005</v>
      </c>
      <c r="K531" s="75" t="s">
        <v>1241</v>
      </c>
      <c r="L531" s="81">
        <v>13.513006727935901</v>
      </c>
      <c r="M531" s="75" t="s">
        <v>1241</v>
      </c>
      <c r="N531" s="81">
        <v>7.87177789112613</v>
      </c>
      <c r="O531" s="75" t="s">
        <v>2009</v>
      </c>
      <c r="P531" s="75" t="s">
        <v>80</v>
      </c>
      <c r="Q531" s="75" t="s">
        <v>80</v>
      </c>
    </row>
    <row r="532" spans="1:17" ht="15" customHeight="1" x14ac:dyDescent="0.25">
      <c r="A532" s="74" t="s">
        <v>1777</v>
      </c>
      <c r="B532" s="74" t="s">
        <v>1777</v>
      </c>
      <c r="C532" s="75" t="s">
        <v>80</v>
      </c>
      <c r="D532" s="76"/>
      <c r="E532" s="75" t="s">
        <v>80</v>
      </c>
      <c r="F532" s="76"/>
      <c r="G532" s="75" t="s">
        <v>80</v>
      </c>
      <c r="H532" s="76"/>
      <c r="I532" s="75" t="s">
        <v>80</v>
      </c>
      <c r="J532" s="76"/>
      <c r="K532" s="75" t="s">
        <v>80</v>
      </c>
      <c r="L532" s="84"/>
      <c r="M532" s="75" t="s">
        <v>80</v>
      </c>
      <c r="N532" s="76"/>
      <c r="O532" s="75" t="s">
        <v>80</v>
      </c>
      <c r="P532" s="75" t="s">
        <v>80</v>
      </c>
      <c r="Q532" s="75" t="s">
        <v>80</v>
      </c>
    </row>
    <row r="533" spans="1:17" ht="15" customHeight="1" x14ac:dyDescent="0.25">
      <c r="A533" s="74" t="s">
        <v>1762</v>
      </c>
      <c r="B533" s="74" t="s">
        <v>1263</v>
      </c>
      <c r="C533" s="75" t="s">
        <v>2006</v>
      </c>
      <c r="D533" s="76"/>
      <c r="E533" s="75" t="s">
        <v>80</v>
      </c>
      <c r="F533" s="75">
        <v>24</v>
      </c>
      <c r="G533" s="75" t="s">
        <v>80</v>
      </c>
      <c r="H533" s="80">
        <v>0.65197004129663105</v>
      </c>
      <c r="I533" s="75" t="s">
        <v>1241</v>
      </c>
      <c r="J533" s="80">
        <v>0.65017265093078702</v>
      </c>
      <c r="K533" s="75" t="s">
        <v>1241</v>
      </c>
      <c r="L533" s="81">
        <v>2.33027365539875</v>
      </c>
      <c r="M533" s="75" t="s">
        <v>2020</v>
      </c>
      <c r="N533" s="81">
        <v>15.1940254033149</v>
      </c>
      <c r="O533" s="75" t="s">
        <v>1241</v>
      </c>
      <c r="P533" s="75" t="s">
        <v>2011</v>
      </c>
      <c r="Q533" s="75" t="s">
        <v>2019</v>
      </c>
    </row>
    <row r="534" spans="1:17" ht="15" customHeight="1" x14ac:dyDescent="0.25">
      <c r="A534" s="74" t="s">
        <v>1772</v>
      </c>
      <c r="B534" s="74" t="s">
        <v>1983</v>
      </c>
      <c r="C534" s="75" t="s">
        <v>80</v>
      </c>
      <c r="D534" s="76"/>
      <c r="E534" s="75" t="s">
        <v>80</v>
      </c>
      <c r="F534" s="76"/>
      <c r="G534" s="75" t="s">
        <v>80</v>
      </c>
      <c r="H534" s="76"/>
      <c r="I534" s="75" t="s">
        <v>80</v>
      </c>
      <c r="J534" s="76"/>
      <c r="K534" s="75" t="s">
        <v>80</v>
      </c>
      <c r="L534" s="84"/>
      <c r="M534" s="75" t="s">
        <v>80</v>
      </c>
      <c r="N534" s="76"/>
      <c r="O534" s="75" t="s">
        <v>80</v>
      </c>
      <c r="P534" s="75" t="s">
        <v>80</v>
      </c>
      <c r="Q534" s="75" t="s">
        <v>80</v>
      </c>
    </row>
    <row r="535" spans="1:17" ht="15" customHeight="1" x14ac:dyDescent="0.25">
      <c r="A535" s="74" t="s">
        <v>1570</v>
      </c>
      <c r="B535" s="74" t="s">
        <v>1313</v>
      </c>
      <c r="C535" s="75" t="s">
        <v>2006</v>
      </c>
      <c r="D535" s="75">
        <v>11</v>
      </c>
      <c r="E535" s="75" t="s">
        <v>1765</v>
      </c>
      <c r="F535" s="75">
        <v>25</v>
      </c>
      <c r="G535" s="75" t="s">
        <v>80</v>
      </c>
      <c r="H535" s="80">
        <v>0.68400902498153804</v>
      </c>
      <c r="I535" s="75" t="s">
        <v>2009</v>
      </c>
      <c r="J535" s="80">
        <v>0.69121400174166203</v>
      </c>
      <c r="K535" s="75" t="s">
        <v>2009</v>
      </c>
      <c r="L535" s="81">
        <v>4.1439415573931502</v>
      </c>
      <c r="M535" s="75" t="s">
        <v>2020</v>
      </c>
      <c r="N535" s="81">
        <v>11.924871382679401</v>
      </c>
      <c r="O535" s="75" t="s">
        <v>1241</v>
      </c>
      <c r="P535" s="75" t="s">
        <v>2011</v>
      </c>
      <c r="Q535" s="75" t="s">
        <v>2041</v>
      </c>
    </row>
    <row r="536" spans="1:17" ht="15" customHeight="1" x14ac:dyDescent="0.25">
      <c r="A536" s="74" t="s">
        <v>1570</v>
      </c>
      <c r="B536" s="74" t="s">
        <v>1984</v>
      </c>
      <c r="C536" s="75" t="s">
        <v>2006</v>
      </c>
      <c r="D536" s="76"/>
      <c r="E536" s="75" t="s">
        <v>80</v>
      </c>
      <c r="F536" s="76"/>
      <c r="G536" s="75" t="s">
        <v>80</v>
      </c>
      <c r="H536" s="76"/>
      <c r="I536" s="75" t="s">
        <v>80</v>
      </c>
      <c r="J536" s="76"/>
      <c r="K536" s="75" t="s">
        <v>80</v>
      </c>
      <c r="L536" s="84"/>
      <c r="M536" s="75" t="s">
        <v>80</v>
      </c>
      <c r="N536" s="76"/>
      <c r="O536" s="75" t="s">
        <v>80</v>
      </c>
      <c r="P536" s="75" t="s">
        <v>80</v>
      </c>
      <c r="Q536" s="75" t="s">
        <v>80</v>
      </c>
    </row>
    <row r="537" spans="1:17" ht="15" customHeight="1" x14ac:dyDescent="0.25">
      <c r="A537" s="74" t="s">
        <v>1791</v>
      </c>
      <c r="B537" s="74" t="s">
        <v>1791</v>
      </c>
      <c r="C537" s="75" t="s">
        <v>80</v>
      </c>
      <c r="D537" s="76"/>
      <c r="E537" s="75" t="s">
        <v>80</v>
      </c>
      <c r="F537" s="76"/>
      <c r="G537" s="75" t="s">
        <v>80</v>
      </c>
      <c r="H537" s="76"/>
      <c r="I537" s="75" t="s">
        <v>80</v>
      </c>
      <c r="J537" s="76"/>
      <c r="K537" s="75" t="s">
        <v>80</v>
      </c>
      <c r="L537" s="84"/>
      <c r="M537" s="75" t="s">
        <v>80</v>
      </c>
      <c r="N537" s="76"/>
      <c r="O537" s="75" t="s">
        <v>80</v>
      </c>
      <c r="P537" s="75" t="s">
        <v>80</v>
      </c>
      <c r="Q537" s="75" t="s">
        <v>80</v>
      </c>
    </row>
    <row r="538" spans="1:17" ht="15" customHeight="1" x14ac:dyDescent="0.25">
      <c r="A538" s="74" t="s">
        <v>1767</v>
      </c>
      <c r="B538" s="74" t="s">
        <v>1594</v>
      </c>
      <c r="C538" s="75" t="s">
        <v>2006</v>
      </c>
      <c r="D538" s="76"/>
      <c r="E538" s="75" t="s">
        <v>80</v>
      </c>
      <c r="F538" s="75">
        <v>55</v>
      </c>
      <c r="G538" s="75" t="s">
        <v>80</v>
      </c>
      <c r="H538" s="80">
        <v>0.49756924883720599</v>
      </c>
      <c r="I538" s="75" t="s">
        <v>2016</v>
      </c>
      <c r="J538" s="80">
        <v>0.50921720256070202</v>
      </c>
      <c r="K538" s="75" t="s">
        <v>2016</v>
      </c>
      <c r="L538" s="81">
        <v>17.345622151715901</v>
      </c>
      <c r="M538" s="75" t="s">
        <v>1241</v>
      </c>
      <c r="N538" s="81">
        <v>26.363424110127799</v>
      </c>
      <c r="O538" s="75" t="s">
        <v>2015</v>
      </c>
      <c r="P538" s="75" t="s">
        <v>2017</v>
      </c>
      <c r="Q538" s="75" t="s">
        <v>2050</v>
      </c>
    </row>
    <row r="539" spans="1:17" ht="15" customHeight="1" x14ac:dyDescent="0.25">
      <c r="A539" s="74" t="s">
        <v>1794</v>
      </c>
      <c r="B539" s="74" t="s">
        <v>1651</v>
      </c>
      <c r="C539" s="75" t="s">
        <v>2036</v>
      </c>
      <c r="D539" s="75">
        <v>94</v>
      </c>
      <c r="E539" s="75" t="s">
        <v>80</v>
      </c>
      <c r="F539" s="75">
        <v>157</v>
      </c>
      <c r="G539" s="75" t="s">
        <v>80</v>
      </c>
      <c r="H539" s="80">
        <v>0.49261085795762599</v>
      </c>
      <c r="I539" s="75" t="s">
        <v>2015</v>
      </c>
      <c r="J539" s="80">
        <v>0.49476261386039999</v>
      </c>
      <c r="K539" s="75" t="s">
        <v>2015</v>
      </c>
      <c r="L539" s="81">
        <v>23.7031709209752</v>
      </c>
      <c r="M539" s="75" t="s">
        <v>2016</v>
      </c>
      <c r="N539" s="81">
        <v>18.5223018314848</v>
      </c>
      <c r="O539" s="75" t="s">
        <v>1241</v>
      </c>
      <c r="P539" s="75" t="s">
        <v>2044</v>
      </c>
      <c r="Q539" s="75" t="s">
        <v>2014</v>
      </c>
    </row>
    <row r="540" spans="1:17" ht="15" customHeight="1" x14ac:dyDescent="0.25">
      <c r="A540" s="74" t="s">
        <v>1794</v>
      </c>
      <c r="B540" s="74" t="s">
        <v>1985</v>
      </c>
      <c r="C540" s="75" t="s">
        <v>80</v>
      </c>
      <c r="D540" s="76"/>
      <c r="E540" s="75" t="s">
        <v>80</v>
      </c>
      <c r="F540" s="76"/>
      <c r="G540" s="75" t="s">
        <v>80</v>
      </c>
      <c r="H540" s="76"/>
      <c r="I540" s="75" t="s">
        <v>80</v>
      </c>
      <c r="J540" s="76"/>
      <c r="K540" s="75" t="s">
        <v>80</v>
      </c>
      <c r="L540" s="84"/>
      <c r="M540" s="75" t="s">
        <v>80</v>
      </c>
      <c r="N540" s="76"/>
      <c r="O540" s="75" t="s">
        <v>80</v>
      </c>
      <c r="P540" s="75" t="s">
        <v>80</v>
      </c>
      <c r="Q540" s="75" t="s">
        <v>80</v>
      </c>
    </row>
    <row r="541" spans="1:17" ht="15" customHeight="1" x14ac:dyDescent="0.25">
      <c r="A541" s="74" t="s">
        <v>1794</v>
      </c>
      <c r="B541" s="74" t="s">
        <v>1986</v>
      </c>
      <c r="C541" s="75" t="s">
        <v>80</v>
      </c>
      <c r="D541" s="76"/>
      <c r="E541" s="75" t="s">
        <v>80</v>
      </c>
      <c r="F541" s="76"/>
      <c r="G541" s="75" t="s">
        <v>80</v>
      </c>
      <c r="H541" s="76"/>
      <c r="I541" s="75" t="s">
        <v>80</v>
      </c>
      <c r="J541" s="76"/>
      <c r="K541" s="75" t="s">
        <v>80</v>
      </c>
      <c r="L541" s="84"/>
      <c r="M541" s="75" t="s">
        <v>80</v>
      </c>
      <c r="N541" s="76"/>
      <c r="O541" s="75" t="s">
        <v>80</v>
      </c>
      <c r="P541" s="75" t="s">
        <v>80</v>
      </c>
      <c r="Q541" s="75" t="s">
        <v>80</v>
      </c>
    </row>
    <row r="542" spans="1:17" ht="15" customHeight="1" x14ac:dyDescent="0.25">
      <c r="A542" s="74" t="s">
        <v>1570</v>
      </c>
      <c r="B542" s="74" t="s">
        <v>1500</v>
      </c>
      <c r="C542" s="75" t="s">
        <v>2006</v>
      </c>
      <c r="D542" s="75">
        <v>102</v>
      </c>
      <c r="E542" s="75" t="s">
        <v>80</v>
      </c>
      <c r="F542" s="75">
        <v>169</v>
      </c>
      <c r="G542" s="75" t="s">
        <v>80</v>
      </c>
      <c r="H542" s="80">
        <v>0.62275115616634602</v>
      </c>
      <c r="I542" s="75" t="s">
        <v>1241</v>
      </c>
      <c r="J542" s="80">
        <v>0.63842631838607999</v>
      </c>
      <c r="K542" s="75" t="s">
        <v>1241</v>
      </c>
      <c r="L542" s="81">
        <v>11.7065036683094</v>
      </c>
      <c r="M542" s="75" t="s">
        <v>1241</v>
      </c>
      <c r="N542" s="81">
        <v>9.0469306465630996</v>
      </c>
      <c r="O542" s="75" t="s">
        <v>2009</v>
      </c>
      <c r="P542" s="75" t="s">
        <v>2017</v>
      </c>
      <c r="Q542" s="75" t="s">
        <v>2008</v>
      </c>
    </row>
    <row r="543" spans="1:17" ht="15" customHeight="1" x14ac:dyDescent="0.25">
      <c r="A543" s="74" t="s">
        <v>1570</v>
      </c>
      <c r="B543" s="74" t="s">
        <v>1490</v>
      </c>
      <c r="C543" s="75" t="s">
        <v>80</v>
      </c>
      <c r="D543" s="75">
        <v>34</v>
      </c>
      <c r="E543" s="75" t="s">
        <v>80</v>
      </c>
      <c r="F543" s="75">
        <v>59</v>
      </c>
      <c r="G543" s="75" t="s">
        <v>80</v>
      </c>
      <c r="H543" s="80">
        <v>0.602157730045913</v>
      </c>
      <c r="I543" s="75" t="s">
        <v>1241</v>
      </c>
      <c r="J543" s="80">
        <v>0.60890539436659696</v>
      </c>
      <c r="K543" s="75" t="s">
        <v>1241</v>
      </c>
      <c r="L543" s="81">
        <v>11.263071616581801</v>
      </c>
      <c r="M543" s="75" t="s">
        <v>1241</v>
      </c>
      <c r="N543" s="81">
        <v>10.010463854800999</v>
      </c>
      <c r="O543" s="75" t="s">
        <v>1241</v>
      </c>
      <c r="P543" s="75" t="s">
        <v>2017</v>
      </c>
      <c r="Q543" s="75" t="s">
        <v>2019</v>
      </c>
    </row>
    <row r="544" spans="1:17" ht="15" customHeight="1" x14ac:dyDescent="0.25">
      <c r="A544" s="74" t="s">
        <v>1570</v>
      </c>
      <c r="B544" s="74" t="s">
        <v>1423</v>
      </c>
      <c r="C544" s="75" t="s">
        <v>2006</v>
      </c>
      <c r="D544" s="75">
        <v>40</v>
      </c>
      <c r="E544" s="75" t="s">
        <v>80</v>
      </c>
      <c r="F544" s="75">
        <v>69</v>
      </c>
      <c r="G544" s="75" t="s">
        <v>80</v>
      </c>
      <c r="H544" s="80">
        <v>0.62828931854765901</v>
      </c>
      <c r="I544" s="75" t="s">
        <v>1241</v>
      </c>
      <c r="J544" s="80">
        <v>0.65854297288210295</v>
      </c>
      <c r="K544" s="75" t="s">
        <v>2009</v>
      </c>
      <c r="L544" s="81">
        <v>8.5214250619240008</v>
      </c>
      <c r="M544" s="75" t="s">
        <v>2009</v>
      </c>
      <c r="N544" s="81">
        <v>11.552520074114501</v>
      </c>
      <c r="O544" s="75" t="s">
        <v>1241</v>
      </c>
      <c r="P544" s="75" t="s">
        <v>80</v>
      </c>
      <c r="Q544" s="75" t="s">
        <v>80</v>
      </c>
    </row>
    <row r="545" spans="1:17" ht="15" customHeight="1" x14ac:dyDescent="0.25">
      <c r="A545" s="74" t="s">
        <v>1570</v>
      </c>
      <c r="B545" s="74" t="s">
        <v>1595</v>
      </c>
      <c r="C545" s="75" t="s">
        <v>2006</v>
      </c>
      <c r="D545" s="75">
        <v>33</v>
      </c>
      <c r="E545" s="75" t="s">
        <v>80</v>
      </c>
      <c r="F545" s="75">
        <v>52</v>
      </c>
      <c r="G545" s="75" t="s">
        <v>80</v>
      </c>
      <c r="H545" s="80">
        <v>0.64611462250287099</v>
      </c>
      <c r="I545" s="75" t="s">
        <v>1241</v>
      </c>
      <c r="J545" s="80">
        <v>0.65177145362979305</v>
      </c>
      <c r="K545" s="75" t="s">
        <v>1241</v>
      </c>
      <c r="L545" s="81">
        <v>17.345802470325101</v>
      </c>
      <c r="M545" s="75" t="s">
        <v>1241</v>
      </c>
      <c r="N545" s="81">
        <v>3.77118317757638</v>
      </c>
      <c r="O545" s="75" t="s">
        <v>2020</v>
      </c>
      <c r="P545" s="75" t="s">
        <v>80</v>
      </c>
      <c r="Q545" s="75" t="s">
        <v>80</v>
      </c>
    </row>
    <row r="546" spans="1:17" ht="15" customHeight="1" x14ac:dyDescent="0.25">
      <c r="A546" s="74" t="s">
        <v>1791</v>
      </c>
      <c r="B546" s="74" t="s">
        <v>1517</v>
      </c>
      <c r="C546" s="75" t="s">
        <v>2006</v>
      </c>
      <c r="D546" s="76"/>
      <c r="E546" s="75" t="s">
        <v>80</v>
      </c>
      <c r="F546" s="75">
        <v>13</v>
      </c>
      <c r="G546" s="75" t="s">
        <v>1765</v>
      </c>
      <c r="H546" s="80">
        <v>0.57500389241979999</v>
      </c>
      <c r="I546" s="75" t="s">
        <v>1241</v>
      </c>
      <c r="J546" s="80">
        <v>0.55612711376506296</v>
      </c>
      <c r="K546" s="75" t="s">
        <v>1241</v>
      </c>
      <c r="L546" s="81">
        <v>12.6136715167983</v>
      </c>
      <c r="M546" s="75" t="s">
        <v>1241</v>
      </c>
      <c r="N546" s="81">
        <v>13.9793784425932</v>
      </c>
      <c r="O546" s="75" t="s">
        <v>1241</v>
      </c>
      <c r="P546" s="75" t="s">
        <v>2031</v>
      </c>
      <c r="Q546" s="75" t="s">
        <v>2023</v>
      </c>
    </row>
    <row r="547" spans="1:17" ht="15" customHeight="1" x14ac:dyDescent="0.25">
      <c r="A547" s="74" t="s">
        <v>1570</v>
      </c>
      <c r="B547" s="74" t="s">
        <v>1238</v>
      </c>
      <c r="C547" s="75" t="s">
        <v>2021</v>
      </c>
      <c r="D547" s="76"/>
      <c r="E547" s="75" t="s">
        <v>80</v>
      </c>
      <c r="F547" s="75">
        <v>10</v>
      </c>
      <c r="G547" s="75" t="s">
        <v>1765</v>
      </c>
      <c r="H547" s="80">
        <v>0.84899083825904897</v>
      </c>
      <c r="I547" s="75" t="s">
        <v>2020</v>
      </c>
      <c r="J547" s="80">
        <v>0.82553281154857105</v>
      </c>
      <c r="K547" s="75" t="s">
        <v>2020</v>
      </c>
      <c r="L547" s="81">
        <v>0.60778917730382798</v>
      </c>
      <c r="M547" s="75" t="s">
        <v>2020</v>
      </c>
      <c r="N547" s="81">
        <v>0.43630875048551299</v>
      </c>
      <c r="O547" s="75" t="s">
        <v>2020</v>
      </c>
      <c r="P547" s="75" t="s">
        <v>2011</v>
      </c>
      <c r="Q547" s="75" t="s">
        <v>2019</v>
      </c>
    </row>
    <row r="548" spans="1:17" ht="15" customHeight="1" x14ac:dyDescent="0.25">
      <c r="A548" s="74" t="s">
        <v>1794</v>
      </c>
      <c r="B548" s="74" t="s">
        <v>1987</v>
      </c>
      <c r="C548" s="75" t="s">
        <v>80</v>
      </c>
      <c r="D548" s="76"/>
      <c r="E548" s="75" t="s">
        <v>80</v>
      </c>
      <c r="F548" s="76"/>
      <c r="G548" s="75" t="s">
        <v>80</v>
      </c>
      <c r="H548" s="76"/>
      <c r="I548" s="75" t="s">
        <v>80</v>
      </c>
      <c r="J548" s="76"/>
      <c r="K548" s="75" t="s">
        <v>80</v>
      </c>
      <c r="L548" s="84"/>
      <c r="M548" s="75" t="s">
        <v>80</v>
      </c>
      <c r="N548" s="76"/>
      <c r="O548" s="75" t="s">
        <v>80</v>
      </c>
      <c r="P548" s="75" t="s">
        <v>2011</v>
      </c>
      <c r="Q548" s="75" t="s">
        <v>2014</v>
      </c>
    </row>
    <row r="549" spans="1:17" ht="15" customHeight="1" x14ac:dyDescent="0.25">
      <c r="A549" s="74" t="s">
        <v>1799</v>
      </c>
      <c r="B549" s="74" t="s">
        <v>1988</v>
      </c>
      <c r="C549" s="75" t="s">
        <v>80</v>
      </c>
      <c r="D549" s="76"/>
      <c r="E549" s="75" t="s">
        <v>80</v>
      </c>
      <c r="F549" s="76"/>
      <c r="G549" s="75" t="s">
        <v>80</v>
      </c>
      <c r="H549" s="76"/>
      <c r="I549" s="75" t="s">
        <v>80</v>
      </c>
      <c r="J549" s="76"/>
      <c r="K549" s="75" t="s">
        <v>80</v>
      </c>
      <c r="L549" s="84"/>
      <c r="M549" s="75" t="s">
        <v>80</v>
      </c>
      <c r="N549" s="76"/>
      <c r="O549" s="75" t="s">
        <v>80</v>
      </c>
      <c r="P549" s="75" t="s">
        <v>80</v>
      </c>
      <c r="Q549" s="75" t="s">
        <v>80</v>
      </c>
    </row>
    <row r="550" spans="1:17" ht="15" customHeight="1" x14ac:dyDescent="0.25">
      <c r="A550" s="74" t="s">
        <v>1570</v>
      </c>
      <c r="B550" s="74" t="s">
        <v>1989</v>
      </c>
      <c r="C550" s="75" t="s">
        <v>80</v>
      </c>
      <c r="D550" s="76"/>
      <c r="E550" s="75" t="s">
        <v>80</v>
      </c>
      <c r="F550" s="76"/>
      <c r="G550" s="75" t="s">
        <v>80</v>
      </c>
      <c r="H550" s="76"/>
      <c r="I550" s="75" t="s">
        <v>80</v>
      </c>
      <c r="J550" s="76"/>
      <c r="K550" s="75" t="s">
        <v>80</v>
      </c>
      <c r="L550" s="84"/>
      <c r="M550" s="75" t="s">
        <v>80</v>
      </c>
      <c r="N550" s="76"/>
      <c r="O550" s="75" t="s">
        <v>80</v>
      </c>
      <c r="P550" s="75" t="s">
        <v>2022</v>
      </c>
      <c r="Q550" s="75" t="s">
        <v>2019</v>
      </c>
    </row>
    <row r="551" spans="1:17" ht="15" customHeight="1" x14ac:dyDescent="0.25">
      <c r="A551" s="74" t="s">
        <v>1570</v>
      </c>
      <c r="B551" s="74" t="s">
        <v>1548</v>
      </c>
      <c r="C551" s="75" t="s">
        <v>2006</v>
      </c>
      <c r="D551" s="75">
        <v>29</v>
      </c>
      <c r="E551" s="75" t="s">
        <v>1763</v>
      </c>
      <c r="F551" s="75">
        <v>48</v>
      </c>
      <c r="G551" s="75" t="s">
        <v>80</v>
      </c>
      <c r="H551" s="80">
        <v>0.61421887866024305</v>
      </c>
      <c r="I551" s="75" t="s">
        <v>1241</v>
      </c>
      <c r="J551" s="80">
        <v>0.637164073447966</v>
      </c>
      <c r="K551" s="75" t="s">
        <v>1241</v>
      </c>
      <c r="L551" s="81">
        <v>14.339187236787</v>
      </c>
      <c r="M551" s="75" t="s">
        <v>1241</v>
      </c>
      <c r="N551" s="81">
        <v>8.2299418187546696</v>
      </c>
      <c r="O551" s="75" t="s">
        <v>2009</v>
      </c>
      <c r="P551" s="75" t="s">
        <v>80</v>
      </c>
      <c r="Q551" s="75" t="s">
        <v>80</v>
      </c>
    </row>
    <row r="552" spans="1:17" ht="15" customHeight="1" x14ac:dyDescent="0.25">
      <c r="A552" s="74" t="s">
        <v>1570</v>
      </c>
      <c r="B552" s="74" t="s">
        <v>1990</v>
      </c>
      <c r="C552" s="75" t="s">
        <v>80</v>
      </c>
      <c r="D552" s="76"/>
      <c r="E552" s="75" t="s">
        <v>80</v>
      </c>
      <c r="F552" s="76"/>
      <c r="G552" s="75" t="s">
        <v>80</v>
      </c>
      <c r="H552" s="76"/>
      <c r="I552" s="75" t="s">
        <v>80</v>
      </c>
      <c r="J552" s="76"/>
      <c r="K552" s="75" t="s">
        <v>80</v>
      </c>
      <c r="L552" s="84"/>
      <c r="M552" s="75" t="s">
        <v>80</v>
      </c>
      <c r="N552" s="76"/>
      <c r="O552" s="75" t="s">
        <v>80</v>
      </c>
      <c r="P552" s="75" t="s">
        <v>80</v>
      </c>
      <c r="Q552" s="75" t="s">
        <v>80</v>
      </c>
    </row>
    <row r="553" spans="1:17" ht="15" customHeight="1" x14ac:dyDescent="0.25">
      <c r="A553" s="74" t="s">
        <v>1570</v>
      </c>
      <c r="B553" s="74" t="s">
        <v>1452</v>
      </c>
      <c r="C553" s="75" t="s">
        <v>2006</v>
      </c>
      <c r="D553" s="75">
        <v>36</v>
      </c>
      <c r="E553" s="75" t="s">
        <v>80</v>
      </c>
      <c r="F553" s="75">
        <v>66</v>
      </c>
      <c r="G553" s="75" t="s">
        <v>80</v>
      </c>
      <c r="H553" s="80">
        <v>0.62095484811839596</v>
      </c>
      <c r="I553" s="75" t="s">
        <v>1241</v>
      </c>
      <c r="J553" s="80">
        <v>0.63536075815068904</v>
      </c>
      <c r="K553" s="75" t="s">
        <v>1241</v>
      </c>
      <c r="L553" s="81">
        <v>9.6651314235095196</v>
      </c>
      <c r="M553" s="75" t="s">
        <v>2009</v>
      </c>
      <c r="N553" s="81">
        <v>17.950543875942699</v>
      </c>
      <c r="O553" s="75" t="s">
        <v>1241</v>
      </c>
      <c r="P553" s="75" t="s">
        <v>2007</v>
      </c>
      <c r="Q553" s="75" t="s">
        <v>2008</v>
      </c>
    </row>
    <row r="554" spans="1:17" ht="15" customHeight="1" x14ac:dyDescent="0.25">
      <c r="A554" s="74" t="s">
        <v>1776</v>
      </c>
      <c r="B554" s="74" t="s">
        <v>1991</v>
      </c>
      <c r="C554" s="75" t="s">
        <v>80</v>
      </c>
      <c r="D554" s="76"/>
      <c r="E554" s="75" t="s">
        <v>80</v>
      </c>
      <c r="F554" s="76"/>
      <c r="G554" s="75" t="s">
        <v>80</v>
      </c>
      <c r="H554" s="76"/>
      <c r="I554" s="75" t="s">
        <v>80</v>
      </c>
      <c r="J554" s="76"/>
      <c r="K554" s="75" t="s">
        <v>80</v>
      </c>
      <c r="L554" s="84"/>
      <c r="M554" s="75" t="s">
        <v>80</v>
      </c>
      <c r="N554" s="76"/>
      <c r="O554" s="75" t="s">
        <v>80</v>
      </c>
      <c r="P554" s="75" t="s">
        <v>80</v>
      </c>
      <c r="Q554" s="75" t="s">
        <v>80</v>
      </c>
    </row>
  </sheetData>
  <autoFilter ref="A1:Q1" xr:uid="{FDE34F84-69DD-46BD-B1F5-95C078893198}"/>
  <sortState xmlns:xlrd2="http://schemas.microsoft.com/office/spreadsheetml/2017/richdata2" ref="A2:Q554">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4E5F-D484-4799-BFB2-1747D95EAA38}">
  <dimension ref="A1:O555"/>
  <sheetViews>
    <sheetView workbookViewId="0">
      <pane xSplit="2" ySplit="2" topLeftCell="C428" activePane="bottomRight" state="frozen"/>
      <selection pane="topRight" activeCell="C1" sqref="C1"/>
      <selection pane="bottomLeft" activeCell="A3" sqref="A3"/>
      <selection pane="bottomRight" activeCell="E453" sqref="E453"/>
    </sheetView>
  </sheetViews>
  <sheetFormatPr defaultRowHeight="15" x14ac:dyDescent="0.25"/>
  <cols>
    <col min="1" max="1" width="15.42578125" bestFit="1" customWidth="1"/>
    <col min="2" max="2" width="34.85546875" customWidth="1"/>
    <col min="3" max="3" width="15.42578125" style="2" bestFit="1" customWidth="1"/>
    <col min="4" max="4" width="15.5703125" style="2" bestFit="1" customWidth="1"/>
    <col min="5" max="5" width="13.140625" style="2" bestFit="1" customWidth="1"/>
    <col min="6" max="6" width="13.140625" style="2" customWidth="1"/>
    <col min="7" max="7" width="14.140625" style="46" customWidth="1"/>
    <col min="8" max="8" width="11" style="47" bestFit="1" customWidth="1"/>
    <col min="9" max="9" width="11" style="47" customWidth="1"/>
    <col min="10" max="10" width="13" style="48" customWidth="1"/>
    <col min="11" max="11" width="11.7109375" style="49" bestFit="1" customWidth="1"/>
    <col min="12" max="12" width="11.7109375" style="49" customWidth="1"/>
    <col min="13" max="13" width="15.5703125" style="50" customWidth="1"/>
    <col min="14" max="14" width="13.7109375" style="50" customWidth="1"/>
    <col min="15" max="15" width="10.42578125" style="51" customWidth="1"/>
  </cols>
  <sheetData>
    <row r="1" spans="1:15" x14ac:dyDescent="0.25">
      <c r="A1" t="s">
        <v>1747</v>
      </c>
      <c r="G1" s="82"/>
      <c r="H1" s="93"/>
      <c r="I1" s="93"/>
      <c r="J1" s="82"/>
      <c r="K1" s="93"/>
      <c r="L1" s="93"/>
      <c r="M1" s="93"/>
      <c r="N1" s="93"/>
      <c r="O1" s="82"/>
    </row>
    <row r="2" spans="1:15" s="22" customFormat="1" ht="60" x14ac:dyDescent="0.25">
      <c r="A2" s="52" t="s">
        <v>1748</v>
      </c>
      <c r="B2" s="52" t="s">
        <v>1226</v>
      </c>
      <c r="C2" s="53" t="s">
        <v>1749</v>
      </c>
      <c r="D2" s="54" t="s">
        <v>1750</v>
      </c>
      <c r="E2" s="54" t="s">
        <v>1751</v>
      </c>
      <c r="F2" s="54" t="s">
        <v>1752</v>
      </c>
      <c r="G2" s="55" t="s">
        <v>1753</v>
      </c>
      <c r="H2" s="56" t="s">
        <v>1754</v>
      </c>
      <c r="I2" s="56" t="s">
        <v>1755</v>
      </c>
      <c r="J2" s="57" t="s">
        <v>1756</v>
      </c>
      <c r="K2" s="58" t="s">
        <v>1757</v>
      </c>
      <c r="L2" s="58" t="s">
        <v>1758</v>
      </c>
      <c r="M2" s="59" t="s">
        <v>1759</v>
      </c>
      <c r="N2" s="59" t="s">
        <v>1760</v>
      </c>
      <c r="O2" s="60" t="s">
        <v>1761</v>
      </c>
    </row>
    <row r="3" spans="1:15" ht="15" customHeight="1" x14ac:dyDescent="0.25">
      <c r="A3" s="61" t="s">
        <v>1570</v>
      </c>
      <c r="B3" s="61" t="s">
        <v>1571</v>
      </c>
      <c r="C3" s="62">
        <v>86</v>
      </c>
      <c r="D3" s="62" t="s">
        <v>80</v>
      </c>
      <c r="E3" s="62">
        <v>170</v>
      </c>
      <c r="F3" s="62"/>
      <c r="G3" s="63">
        <v>0.58996710103952099</v>
      </c>
      <c r="H3" s="63">
        <v>0.61387964887362501</v>
      </c>
      <c r="I3" s="63">
        <f>ABS(G3-H3)</f>
        <v>2.3912547834104014E-2</v>
      </c>
      <c r="J3" s="64">
        <v>0.58442997544737896</v>
      </c>
      <c r="K3" s="64">
        <v>0.61612767676670399</v>
      </c>
      <c r="L3" s="64">
        <f>ABS(J3-K3)</f>
        <v>3.1697701319325033E-2</v>
      </c>
      <c r="M3" s="65">
        <v>23.662714526929001</v>
      </c>
      <c r="N3" s="66">
        <v>16.0818004296077</v>
      </c>
      <c r="O3" s="51">
        <f>ABS(M3-N3)</f>
        <v>7.5809140973213012</v>
      </c>
    </row>
    <row r="4" spans="1:15" ht="15" customHeight="1" x14ac:dyDescent="0.25">
      <c r="A4" s="61" t="s">
        <v>1570</v>
      </c>
      <c r="B4" s="61" t="s">
        <v>1533</v>
      </c>
      <c r="C4" s="67"/>
      <c r="D4" s="62" t="s">
        <v>80</v>
      </c>
      <c r="E4" s="62">
        <v>40</v>
      </c>
      <c r="F4" s="62"/>
      <c r="G4" s="68"/>
      <c r="H4" s="63">
        <v>0.60228008524106702</v>
      </c>
      <c r="I4" s="63"/>
      <c r="J4" s="69"/>
      <c r="K4" s="64">
        <v>0.60444794183995998</v>
      </c>
      <c r="L4" s="64"/>
      <c r="M4" s="70"/>
      <c r="N4" s="66">
        <v>13.5533140153322</v>
      </c>
    </row>
    <row r="5" spans="1:15" ht="15" customHeight="1" x14ac:dyDescent="0.25">
      <c r="A5" s="61" t="s">
        <v>1762</v>
      </c>
      <c r="B5" s="61" t="s">
        <v>1580</v>
      </c>
      <c r="C5" s="62">
        <v>28</v>
      </c>
      <c r="D5" s="62" t="s">
        <v>1763</v>
      </c>
      <c r="E5" s="62">
        <v>41</v>
      </c>
      <c r="F5" s="62"/>
      <c r="G5" s="63">
        <v>0.52604635511645503</v>
      </c>
      <c r="H5" s="63">
        <v>0.56283702978501804</v>
      </c>
      <c r="I5" s="63">
        <f>ABS(G5-H5)</f>
        <v>3.6790674668563006E-2</v>
      </c>
      <c r="J5" s="64">
        <v>0.54561610851245701</v>
      </c>
      <c r="K5" s="64">
        <v>0.581079426695984</v>
      </c>
      <c r="L5" s="64">
        <f>ABS(J5-K5)</f>
        <v>3.5463318183526993E-2</v>
      </c>
      <c r="M5" s="65">
        <v>19.7150711592117</v>
      </c>
      <c r="N5" s="66">
        <v>16.552983975387001</v>
      </c>
      <c r="O5" s="51">
        <f>ABS(M5-N5)</f>
        <v>3.1620871838246991</v>
      </c>
    </row>
    <row r="6" spans="1:15" ht="15" customHeight="1" x14ac:dyDescent="0.25">
      <c r="A6" s="61" t="s">
        <v>1762</v>
      </c>
      <c r="B6" s="61" t="s">
        <v>1764</v>
      </c>
      <c r="C6" s="67"/>
      <c r="D6" s="62" t="s">
        <v>80</v>
      </c>
      <c r="E6" s="67"/>
      <c r="F6" s="67"/>
      <c r="G6" s="68"/>
      <c r="H6" s="71"/>
      <c r="I6" s="63"/>
      <c r="J6" s="69"/>
      <c r="K6" s="72"/>
      <c r="L6" s="64"/>
      <c r="M6" s="70"/>
      <c r="N6" s="70"/>
    </row>
    <row r="7" spans="1:15" ht="15" customHeight="1" x14ac:dyDescent="0.25">
      <c r="A7" s="61" t="s">
        <v>1762</v>
      </c>
      <c r="B7" s="61" t="s">
        <v>1618</v>
      </c>
      <c r="C7" s="62">
        <v>19</v>
      </c>
      <c r="D7" s="62" t="s">
        <v>1765</v>
      </c>
      <c r="E7" s="62">
        <v>19</v>
      </c>
      <c r="F7" s="62" t="s">
        <v>1765</v>
      </c>
      <c r="G7" s="63">
        <v>0.49473026361835498</v>
      </c>
      <c r="H7" s="63">
        <v>0.49473026361835498</v>
      </c>
      <c r="I7" s="63">
        <f>ABS(G7-H7)</f>
        <v>0</v>
      </c>
      <c r="J7" s="64">
        <v>0.53877504667248399</v>
      </c>
      <c r="K7" s="64">
        <v>0.53877504667248399</v>
      </c>
      <c r="L7" s="64">
        <f>ABS(J7-K7)</f>
        <v>0</v>
      </c>
      <c r="M7" s="65">
        <v>19.154019375452499</v>
      </c>
      <c r="N7" s="66">
        <v>19.154019375452499</v>
      </c>
      <c r="O7" s="51">
        <f>ABS(M7-N7)</f>
        <v>0</v>
      </c>
    </row>
    <row r="8" spans="1:15" ht="15" customHeight="1" x14ac:dyDescent="0.25">
      <c r="A8" s="61" t="s">
        <v>1762</v>
      </c>
      <c r="B8" s="61" t="s">
        <v>1766</v>
      </c>
      <c r="C8" s="67"/>
      <c r="D8" s="62" t="s">
        <v>80</v>
      </c>
      <c r="E8" s="67"/>
      <c r="F8" s="67"/>
      <c r="G8" s="68"/>
      <c r="H8" s="71"/>
      <c r="I8" s="63"/>
      <c r="J8" s="69"/>
      <c r="K8" s="72"/>
      <c r="L8" s="64"/>
      <c r="M8" s="70"/>
      <c r="N8" s="70"/>
    </row>
    <row r="9" spans="1:15" ht="15" customHeight="1" x14ac:dyDescent="0.25">
      <c r="A9" s="61" t="s">
        <v>1762</v>
      </c>
      <c r="B9" s="61" t="s">
        <v>1350</v>
      </c>
      <c r="C9" s="62">
        <v>31</v>
      </c>
      <c r="D9" s="62" t="s">
        <v>80</v>
      </c>
      <c r="E9" s="62">
        <v>100</v>
      </c>
      <c r="F9" s="62"/>
      <c r="G9" s="63">
        <v>0.63022678823479195</v>
      </c>
      <c r="H9" s="63">
        <v>0.58399300528938303</v>
      </c>
      <c r="I9" s="63">
        <f>ABS(G9-H9)</f>
        <v>4.6233782945408919E-2</v>
      </c>
      <c r="J9" s="64">
        <v>0.66430659929497404</v>
      </c>
      <c r="K9" s="64">
        <v>0.59705652896780304</v>
      </c>
      <c r="L9" s="64">
        <f>ABS(J9-K9)</f>
        <v>6.7250070327171008E-2</v>
      </c>
      <c r="M9" s="65">
        <v>13.4033827079544</v>
      </c>
      <c r="N9" s="66">
        <v>5.5003773549109498</v>
      </c>
      <c r="O9" s="51">
        <f>ABS(M9-N9)</f>
        <v>7.9030053530434499</v>
      </c>
    </row>
    <row r="10" spans="1:15" ht="15" customHeight="1" x14ac:dyDescent="0.25">
      <c r="A10" s="61" t="s">
        <v>1762</v>
      </c>
      <c r="B10" s="61" t="s">
        <v>1317</v>
      </c>
      <c r="C10" s="67"/>
      <c r="D10" s="62" t="s">
        <v>80</v>
      </c>
      <c r="E10" s="62">
        <v>18</v>
      </c>
      <c r="F10" s="62" t="s">
        <v>1765</v>
      </c>
      <c r="G10" s="68"/>
      <c r="H10" s="63">
        <v>0.60072574678178803</v>
      </c>
      <c r="I10" s="63"/>
      <c r="J10" s="69"/>
      <c r="K10" s="64">
        <v>0.57925555752764102</v>
      </c>
      <c r="L10" s="64"/>
      <c r="M10" s="70"/>
      <c r="N10" s="66">
        <v>4.3485100554563196</v>
      </c>
    </row>
    <row r="11" spans="1:15" ht="15" customHeight="1" x14ac:dyDescent="0.25">
      <c r="A11" s="61" t="s">
        <v>1762</v>
      </c>
      <c r="B11" s="61" t="s">
        <v>1411</v>
      </c>
      <c r="C11" s="62">
        <v>15</v>
      </c>
      <c r="D11" s="62" t="s">
        <v>1765</v>
      </c>
      <c r="E11" s="62">
        <v>25</v>
      </c>
      <c r="F11" s="62" t="s">
        <v>1763</v>
      </c>
      <c r="G11" s="63">
        <v>0.574965274133316</v>
      </c>
      <c r="H11" s="63">
        <v>0.58430806319595396</v>
      </c>
      <c r="I11" s="63">
        <f>ABS(G11-H11)</f>
        <v>9.3427890626379684E-3</v>
      </c>
      <c r="J11" s="64">
        <v>0.62542718148134202</v>
      </c>
      <c r="K11" s="64">
        <v>0.63501788809043402</v>
      </c>
      <c r="L11" s="64">
        <f>ABS(J11-K11)</f>
        <v>9.5907066090920035E-3</v>
      </c>
      <c r="M11" s="65">
        <v>14.193344530190901</v>
      </c>
      <c r="N11" s="66">
        <v>7.6935994165786896</v>
      </c>
      <c r="O11" s="51">
        <f>ABS(M11-N11)</f>
        <v>6.4997451136122111</v>
      </c>
    </row>
    <row r="12" spans="1:15" ht="15" customHeight="1" x14ac:dyDescent="0.25">
      <c r="A12" s="61" t="s">
        <v>1767</v>
      </c>
      <c r="B12" s="61" t="s">
        <v>1768</v>
      </c>
      <c r="C12" s="67"/>
      <c r="D12" s="62" t="s">
        <v>80</v>
      </c>
      <c r="E12" s="67"/>
      <c r="F12" s="67"/>
      <c r="G12" s="68"/>
      <c r="H12" s="71"/>
      <c r="I12" s="63"/>
      <c r="J12" s="69"/>
      <c r="K12" s="72"/>
      <c r="L12" s="64"/>
      <c r="M12" s="70"/>
      <c r="N12" s="70"/>
    </row>
    <row r="13" spans="1:15" ht="15" customHeight="1" x14ac:dyDescent="0.25">
      <c r="A13" s="61" t="s">
        <v>1769</v>
      </c>
      <c r="B13" s="61" t="s">
        <v>1334</v>
      </c>
      <c r="C13" s="62">
        <v>14</v>
      </c>
      <c r="D13" s="62" t="s">
        <v>1765</v>
      </c>
      <c r="E13" s="62">
        <v>24</v>
      </c>
      <c r="F13" s="62" t="s">
        <v>1763</v>
      </c>
      <c r="G13" s="63">
        <v>0.771265741751061</v>
      </c>
      <c r="H13" s="63">
        <v>0.71110073506484095</v>
      </c>
      <c r="I13" s="63">
        <f>ABS(G13-H13)</f>
        <v>6.0165006686220046E-2</v>
      </c>
      <c r="J13" s="64">
        <v>0.76962981525864305</v>
      </c>
      <c r="K13" s="64">
        <v>0.73239496045418395</v>
      </c>
      <c r="L13" s="64">
        <f>ABS(J13-K13)</f>
        <v>3.7234854804459094E-2</v>
      </c>
      <c r="M13" s="65">
        <v>4.17894874164194</v>
      </c>
      <c r="N13" s="66">
        <v>4.9148168420991896</v>
      </c>
      <c r="O13" s="51">
        <f>ABS(M13-N13)</f>
        <v>0.7358681004572496</v>
      </c>
    </row>
    <row r="14" spans="1:15" ht="15" customHeight="1" x14ac:dyDescent="0.25">
      <c r="A14" s="61" t="s">
        <v>1769</v>
      </c>
      <c r="B14" s="61" t="s">
        <v>1357</v>
      </c>
      <c r="C14" s="62">
        <v>10</v>
      </c>
      <c r="D14" s="62" t="s">
        <v>1765</v>
      </c>
      <c r="E14" s="62">
        <v>11</v>
      </c>
      <c r="F14" s="62" t="s">
        <v>1765</v>
      </c>
      <c r="G14" s="63">
        <v>0.77768364958548797</v>
      </c>
      <c r="H14" s="63">
        <v>0.63121716965976205</v>
      </c>
      <c r="I14" s="63">
        <f>ABS(G14-H14)</f>
        <v>0.14646647992572592</v>
      </c>
      <c r="J14" s="64">
        <v>0.79576663975485895</v>
      </c>
      <c r="K14" s="64">
        <v>0.71430248993233603</v>
      </c>
      <c r="L14" s="64">
        <f>ABS(J14-K14)</f>
        <v>8.1464149822522924E-2</v>
      </c>
      <c r="M14" s="65">
        <v>2.3284893692542199</v>
      </c>
      <c r="N14" s="66">
        <v>5.8839651578202696</v>
      </c>
      <c r="O14" s="51">
        <f>ABS(M14-N14)</f>
        <v>3.5554757885660497</v>
      </c>
    </row>
    <row r="15" spans="1:15" ht="15" customHeight="1" x14ac:dyDescent="0.25">
      <c r="A15" s="61" t="s">
        <v>1769</v>
      </c>
      <c r="B15" s="61" t="s">
        <v>1770</v>
      </c>
      <c r="C15" s="67"/>
      <c r="D15" s="62" t="s">
        <v>80</v>
      </c>
      <c r="E15" s="67"/>
      <c r="F15" s="67"/>
      <c r="G15" s="68"/>
      <c r="H15" s="71"/>
      <c r="I15" s="63"/>
      <c r="J15" s="69"/>
      <c r="K15" s="72"/>
      <c r="L15" s="64"/>
      <c r="M15" s="70"/>
      <c r="N15" s="70"/>
    </row>
    <row r="16" spans="1:15" ht="15" customHeight="1" x14ac:dyDescent="0.25">
      <c r="A16" s="61" t="s">
        <v>1769</v>
      </c>
      <c r="B16" s="61" t="s">
        <v>1771</v>
      </c>
      <c r="C16" s="67"/>
      <c r="D16" s="62" t="s">
        <v>80</v>
      </c>
      <c r="E16" s="67"/>
      <c r="F16" s="67"/>
      <c r="G16" s="68"/>
      <c r="H16" s="71"/>
      <c r="I16" s="63"/>
      <c r="J16" s="69"/>
      <c r="K16" s="72"/>
      <c r="L16" s="64"/>
      <c r="M16" s="70"/>
      <c r="N16" s="70"/>
    </row>
    <row r="17" spans="1:15" ht="15" customHeight="1" x14ac:dyDescent="0.25">
      <c r="A17" s="61" t="s">
        <v>1772</v>
      </c>
      <c r="B17" s="61" t="s">
        <v>1773</v>
      </c>
      <c r="C17" s="67"/>
      <c r="D17" s="62" t="s">
        <v>80</v>
      </c>
      <c r="E17" s="67"/>
      <c r="F17" s="67"/>
      <c r="G17" s="68"/>
      <c r="H17" s="71"/>
      <c r="I17" s="63"/>
      <c r="J17" s="69"/>
      <c r="K17" s="72"/>
      <c r="L17" s="64"/>
      <c r="M17" s="70"/>
      <c r="N17" s="70"/>
    </row>
    <row r="18" spans="1:15" ht="15" customHeight="1" x14ac:dyDescent="0.25">
      <c r="A18" s="61" t="s">
        <v>1794</v>
      </c>
      <c r="B18" s="61" t="s">
        <v>1775</v>
      </c>
      <c r="C18" s="67"/>
      <c r="D18" s="62" t="s">
        <v>80</v>
      </c>
      <c r="E18" s="67"/>
      <c r="F18" s="67"/>
      <c r="G18" s="68"/>
      <c r="H18" s="71"/>
      <c r="I18" s="63"/>
      <c r="J18" s="69"/>
      <c r="K18" s="72"/>
      <c r="L18" s="64"/>
      <c r="M18" s="70"/>
      <c r="N18" s="70"/>
    </row>
    <row r="19" spans="1:15" ht="15" customHeight="1" x14ac:dyDescent="0.25">
      <c r="A19" s="61" t="s">
        <v>1776</v>
      </c>
      <c r="B19" s="61" t="s">
        <v>1475</v>
      </c>
      <c r="C19" s="67"/>
      <c r="D19" s="62" t="s">
        <v>80</v>
      </c>
      <c r="E19" s="62">
        <v>63</v>
      </c>
      <c r="F19" s="62"/>
      <c r="G19" s="68"/>
      <c r="H19" s="63">
        <v>0.53377098318240601</v>
      </c>
      <c r="I19" s="63"/>
      <c r="J19" s="69"/>
      <c r="K19" s="64">
        <v>0.54279760876385996</v>
      </c>
      <c r="L19" s="64"/>
      <c r="M19" s="70"/>
      <c r="N19" s="66">
        <v>10.663461878818101</v>
      </c>
    </row>
    <row r="20" spans="1:15" ht="15" customHeight="1" x14ac:dyDescent="0.25">
      <c r="A20" s="61" t="s">
        <v>1776</v>
      </c>
      <c r="B20" s="61" t="s">
        <v>1510</v>
      </c>
      <c r="C20" s="62">
        <v>90</v>
      </c>
      <c r="D20" s="62" t="s">
        <v>80</v>
      </c>
      <c r="E20" s="62">
        <v>232</v>
      </c>
      <c r="F20" s="62"/>
      <c r="G20" s="63">
        <v>0.64123802802135799</v>
      </c>
      <c r="H20" s="63">
        <v>0.59350201627162902</v>
      </c>
      <c r="I20" s="63">
        <f>ABS(G20-H20)</f>
        <v>4.7736011749728968E-2</v>
      </c>
      <c r="J20" s="64">
        <v>0.64815720726068404</v>
      </c>
      <c r="K20" s="64">
        <v>0.60777584079414404</v>
      </c>
      <c r="L20" s="64">
        <f>ABS(J20-K20)</f>
        <v>4.0381366466540003E-2</v>
      </c>
      <c r="M20" s="65">
        <v>15.9260543044293</v>
      </c>
      <c r="N20" s="66">
        <v>12.2204235309654</v>
      </c>
      <c r="O20" s="51">
        <f>ABS(M20-N20)</f>
        <v>3.7056307734639002</v>
      </c>
    </row>
    <row r="21" spans="1:15" ht="15" customHeight="1" x14ac:dyDescent="0.25">
      <c r="A21" s="61" t="s">
        <v>1767</v>
      </c>
      <c r="B21" s="61" t="s">
        <v>1614</v>
      </c>
      <c r="C21" s="67"/>
      <c r="D21" s="62" t="s">
        <v>80</v>
      </c>
      <c r="E21" s="62">
        <v>20</v>
      </c>
      <c r="F21" s="62" t="s">
        <v>1763</v>
      </c>
      <c r="G21" s="68"/>
      <c r="H21" s="63">
        <v>0.43018325681073399</v>
      </c>
      <c r="I21" s="63"/>
      <c r="J21" s="69"/>
      <c r="K21" s="64">
        <v>0.429444795665473</v>
      </c>
      <c r="L21" s="64"/>
      <c r="M21" s="70"/>
      <c r="N21" s="66">
        <v>18.779662550926801</v>
      </c>
    </row>
    <row r="22" spans="1:15" ht="15" customHeight="1" x14ac:dyDescent="0.25">
      <c r="A22" s="61" t="s">
        <v>1777</v>
      </c>
      <c r="B22" s="61" t="s">
        <v>1778</v>
      </c>
      <c r="C22" s="67"/>
      <c r="D22" s="62" t="s">
        <v>80</v>
      </c>
      <c r="E22" s="67"/>
      <c r="F22" s="67"/>
      <c r="G22" s="68"/>
      <c r="H22" s="71"/>
      <c r="I22" s="63"/>
      <c r="J22" s="69"/>
      <c r="K22" s="72"/>
      <c r="L22" s="64"/>
      <c r="M22" s="70"/>
      <c r="N22" s="70"/>
    </row>
    <row r="23" spans="1:15" ht="15" customHeight="1" x14ac:dyDescent="0.25">
      <c r="A23" s="61" t="s">
        <v>1777</v>
      </c>
      <c r="B23" s="61" t="s">
        <v>1779</v>
      </c>
      <c r="C23" s="67"/>
      <c r="D23" s="62" t="s">
        <v>80</v>
      </c>
      <c r="E23" s="67"/>
      <c r="F23" s="67"/>
      <c r="G23" s="68"/>
      <c r="H23" s="71"/>
      <c r="I23" s="63"/>
      <c r="J23" s="69"/>
      <c r="K23" s="72"/>
      <c r="L23" s="64"/>
      <c r="M23" s="70"/>
      <c r="N23" s="70"/>
    </row>
    <row r="24" spans="1:15" ht="15" customHeight="1" x14ac:dyDescent="0.25">
      <c r="A24" s="61" t="s">
        <v>1769</v>
      </c>
      <c r="B24" s="61" t="s">
        <v>1780</v>
      </c>
      <c r="C24" s="67"/>
      <c r="D24" s="62" t="s">
        <v>80</v>
      </c>
      <c r="E24" s="67"/>
      <c r="F24" s="67"/>
      <c r="G24" s="68"/>
      <c r="H24" s="71"/>
      <c r="I24" s="63"/>
      <c r="J24" s="69"/>
      <c r="K24" s="72"/>
      <c r="L24" s="64"/>
      <c r="M24" s="70"/>
      <c r="N24" s="70"/>
    </row>
    <row r="25" spans="1:15" ht="15" customHeight="1" x14ac:dyDescent="0.25">
      <c r="A25" s="61" t="s">
        <v>1777</v>
      </c>
      <c r="B25" s="61" t="s">
        <v>1781</v>
      </c>
      <c r="C25" s="67"/>
      <c r="D25" s="62" t="s">
        <v>80</v>
      </c>
      <c r="E25" s="67"/>
      <c r="F25" s="67"/>
      <c r="G25" s="68"/>
      <c r="H25" s="71"/>
      <c r="I25" s="63"/>
      <c r="J25" s="69"/>
      <c r="K25" s="72"/>
      <c r="L25" s="64"/>
      <c r="M25" s="70"/>
      <c r="N25" s="70"/>
    </row>
    <row r="26" spans="1:15" ht="15" customHeight="1" x14ac:dyDescent="0.25">
      <c r="A26" s="61" t="s">
        <v>1769</v>
      </c>
      <c r="B26" s="61" t="s">
        <v>1782</v>
      </c>
      <c r="C26" s="67"/>
      <c r="D26" s="62" t="s">
        <v>80</v>
      </c>
      <c r="E26" s="67"/>
      <c r="F26" s="67"/>
      <c r="G26" s="68"/>
      <c r="H26" s="71"/>
      <c r="I26" s="63"/>
      <c r="J26" s="69"/>
      <c r="K26" s="72"/>
      <c r="L26" s="64"/>
      <c r="M26" s="70"/>
      <c r="N26" s="70"/>
    </row>
    <row r="27" spans="1:15" ht="15" customHeight="1" x14ac:dyDescent="0.25">
      <c r="A27" s="61" t="s">
        <v>1570</v>
      </c>
      <c r="B27" s="61" t="s">
        <v>1783</v>
      </c>
      <c r="C27" s="67"/>
      <c r="D27" s="62" t="s">
        <v>80</v>
      </c>
      <c r="E27" s="67"/>
      <c r="F27" s="67"/>
      <c r="G27" s="68"/>
      <c r="H27" s="71"/>
      <c r="I27" s="63"/>
      <c r="J27" s="69"/>
      <c r="K27" s="72"/>
      <c r="L27" s="64"/>
      <c r="M27" s="70"/>
      <c r="N27" s="70"/>
    </row>
    <row r="28" spans="1:15" ht="15" customHeight="1" x14ac:dyDescent="0.25">
      <c r="A28" s="61" t="s">
        <v>1784</v>
      </c>
      <c r="B28" s="61" t="s">
        <v>1511</v>
      </c>
      <c r="C28" s="62">
        <v>20</v>
      </c>
      <c r="D28" s="62" t="s">
        <v>1763</v>
      </c>
      <c r="E28" s="62">
        <v>35</v>
      </c>
      <c r="F28" s="62"/>
      <c r="G28" s="63">
        <v>0.54386675880764501</v>
      </c>
      <c r="H28" s="63">
        <v>0.706494765838101</v>
      </c>
      <c r="I28" s="63">
        <f>ABS(G28-H28)</f>
        <v>0.16262800703045599</v>
      </c>
      <c r="J28" s="64">
        <v>0.46818349718876201</v>
      </c>
      <c r="K28" s="64">
        <v>0.70722211905229204</v>
      </c>
      <c r="L28" s="64">
        <f>ABS(J28-K28)</f>
        <v>0.23903862186353003</v>
      </c>
      <c r="M28" s="65">
        <v>45.197482202706802</v>
      </c>
      <c r="N28" s="66">
        <v>12.231685016727299</v>
      </c>
      <c r="O28" s="51">
        <f>ABS(M28-N28)</f>
        <v>32.965797185979504</v>
      </c>
    </row>
    <row r="29" spans="1:15" ht="15" customHeight="1" x14ac:dyDescent="0.25">
      <c r="A29" s="61" t="s">
        <v>1784</v>
      </c>
      <c r="B29" s="61" t="s">
        <v>1527</v>
      </c>
      <c r="C29" s="62">
        <v>26</v>
      </c>
      <c r="D29" s="62" t="s">
        <v>1763</v>
      </c>
      <c r="E29" s="62">
        <v>41</v>
      </c>
      <c r="F29" s="62"/>
      <c r="G29" s="63">
        <v>0.545902478354929</v>
      </c>
      <c r="H29" s="63">
        <v>0.70015811084388702</v>
      </c>
      <c r="I29" s="63">
        <f>ABS(G29-H29)</f>
        <v>0.15425563248895802</v>
      </c>
      <c r="J29" s="64">
        <v>0.478623593136772</v>
      </c>
      <c r="K29" s="64">
        <v>0.699828028869103</v>
      </c>
      <c r="L29" s="64">
        <f>ABS(J29-K29)</f>
        <v>0.22120443573233101</v>
      </c>
      <c r="M29" s="65">
        <v>43.611458029197401</v>
      </c>
      <c r="N29" s="66">
        <v>13.2137094936905</v>
      </c>
      <c r="O29" s="51">
        <f>ABS(M29-N29)</f>
        <v>30.397748535506899</v>
      </c>
    </row>
    <row r="30" spans="1:15" ht="15" customHeight="1" x14ac:dyDescent="0.25">
      <c r="A30" s="61" t="s">
        <v>1785</v>
      </c>
      <c r="B30" s="61" t="s">
        <v>1786</v>
      </c>
      <c r="C30" s="67"/>
      <c r="D30" s="62" t="s">
        <v>80</v>
      </c>
      <c r="E30" s="67"/>
      <c r="F30" s="67"/>
      <c r="G30" s="68"/>
      <c r="H30" s="71"/>
      <c r="I30" s="63"/>
      <c r="J30" s="69"/>
      <c r="K30" s="72"/>
      <c r="L30" s="64"/>
      <c r="M30" s="70"/>
      <c r="N30" s="70"/>
    </row>
    <row r="31" spans="1:15" ht="15" customHeight="1" x14ac:dyDescent="0.25">
      <c r="A31" s="61" t="s">
        <v>1767</v>
      </c>
      <c r="B31" s="61" t="s">
        <v>1487</v>
      </c>
      <c r="C31" s="67"/>
      <c r="D31" s="62" t="s">
        <v>80</v>
      </c>
      <c r="E31" s="62">
        <v>23</v>
      </c>
      <c r="F31" s="62" t="s">
        <v>1763</v>
      </c>
      <c r="G31" s="68"/>
      <c r="H31" s="63">
        <v>0.54772214320019497</v>
      </c>
      <c r="I31" s="63"/>
      <c r="J31" s="69"/>
      <c r="K31" s="64">
        <v>0.51029825682983798</v>
      </c>
      <c r="L31" s="64"/>
      <c r="M31" s="70"/>
      <c r="N31" s="66">
        <v>11.181015567889199</v>
      </c>
    </row>
    <row r="32" spans="1:15" ht="15" customHeight="1" x14ac:dyDescent="0.25">
      <c r="A32" s="61" t="s">
        <v>1762</v>
      </c>
      <c r="B32" s="61" t="s">
        <v>1370</v>
      </c>
      <c r="C32" s="62">
        <v>15</v>
      </c>
      <c r="D32" s="62" t="s">
        <v>1765</v>
      </c>
      <c r="E32" s="62">
        <v>138</v>
      </c>
      <c r="F32" s="62"/>
      <c r="G32" s="63">
        <v>0.56621173741013597</v>
      </c>
      <c r="H32" s="63">
        <v>0.57285710922825495</v>
      </c>
      <c r="I32" s="63">
        <f>ABS(G32-H32)</f>
        <v>6.6453718181189725E-3</v>
      </c>
      <c r="J32" s="64">
        <v>0.57309578947217599</v>
      </c>
      <c r="K32" s="64">
        <v>0.60054791178159095</v>
      </c>
      <c r="L32" s="64">
        <f>ABS(J32-K32)</f>
        <v>2.7452122309414961E-2</v>
      </c>
      <c r="M32" s="65">
        <v>2.7218118645762801</v>
      </c>
      <c r="N32" s="66">
        <v>6.5361608698611597</v>
      </c>
      <c r="O32" s="51">
        <f>ABS(M32-N32)</f>
        <v>3.8143490052848796</v>
      </c>
    </row>
    <row r="33" spans="1:15" ht="15" customHeight="1" x14ac:dyDescent="0.25">
      <c r="A33" s="61" t="s">
        <v>1767</v>
      </c>
      <c r="B33" s="61" t="s">
        <v>1276</v>
      </c>
      <c r="C33" s="67"/>
      <c r="D33" s="62" t="s">
        <v>80</v>
      </c>
      <c r="E33" s="62">
        <v>10</v>
      </c>
      <c r="F33" s="62" t="s">
        <v>1765</v>
      </c>
      <c r="G33" s="68"/>
      <c r="H33" s="63">
        <v>0.78563726607754303</v>
      </c>
      <c r="I33" s="63"/>
      <c r="J33" s="69"/>
      <c r="K33" s="64">
        <v>0.76906103858232799</v>
      </c>
      <c r="L33" s="64"/>
      <c r="M33" s="70"/>
      <c r="N33" s="66">
        <v>2.8102947213411098</v>
      </c>
    </row>
    <row r="34" spans="1:15" ht="15" customHeight="1" x14ac:dyDescent="0.25">
      <c r="A34" s="61" t="s">
        <v>1784</v>
      </c>
      <c r="B34" s="61" t="s">
        <v>1445</v>
      </c>
      <c r="C34" s="62">
        <v>43</v>
      </c>
      <c r="D34" s="62" t="s">
        <v>80</v>
      </c>
      <c r="E34" s="62">
        <v>149</v>
      </c>
      <c r="F34" s="62"/>
      <c r="G34" s="63">
        <v>0.55265649931620298</v>
      </c>
      <c r="H34" s="63">
        <v>0.54438080719666704</v>
      </c>
      <c r="I34" s="63">
        <f>ABS(G34-H34)</f>
        <v>8.2756921195359379E-3</v>
      </c>
      <c r="J34" s="64">
        <v>0.56302747988038604</v>
      </c>
      <c r="K34" s="64">
        <v>0.56101813856939897</v>
      </c>
      <c r="L34" s="64">
        <f>ABS(J34-K34)</f>
        <v>2.0093413109870673E-3</v>
      </c>
      <c r="M34" s="65">
        <v>21.753344552567601</v>
      </c>
      <c r="N34" s="66">
        <v>9.5254966452160694</v>
      </c>
      <c r="O34" s="51">
        <f>ABS(M34-N34)</f>
        <v>12.227847907351531</v>
      </c>
    </row>
    <row r="35" spans="1:15" ht="15" customHeight="1" x14ac:dyDescent="0.25">
      <c r="A35" s="61" t="s">
        <v>1784</v>
      </c>
      <c r="B35" s="61" t="s">
        <v>1787</v>
      </c>
      <c r="C35" s="67"/>
      <c r="D35" s="62" t="s">
        <v>80</v>
      </c>
      <c r="E35" s="67"/>
      <c r="F35" s="67"/>
      <c r="G35" s="68"/>
      <c r="H35" s="71"/>
      <c r="I35" s="63"/>
      <c r="J35" s="69"/>
      <c r="K35" s="72"/>
      <c r="L35" s="64"/>
      <c r="M35" s="70"/>
      <c r="N35" s="70"/>
    </row>
    <row r="36" spans="1:15" ht="15" customHeight="1" x14ac:dyDescent="0.25">
      <c r="A36" s="61" t="s">
        <v>1767</v>
      </c>
      <c r="B36" s="61" t="s">
        <v>1695</v>
      </c>
      <c r="C36" s="62">
        <v>87</v>
      </c>
      <c r="D36" s="62" t="s">
        <v>80</v>
      </c>
      <c r="E36" s="62">
        <v>126</v>
      </c>
      <c r="F36" s="62"/>
      <c r="G36" s="63">
        <v>0.54329152753981502</v>
      </c>
      <c r="H36" s="63">
        <v>0.55113689534356802</v>
      </c>
      <c r="I36" s="63">
        <f>ABS(G36-H36)</f>
        <v>7.8453678037530006E-3</v>
      </c>
      <c r="J36" s="64">
        <v>0.55934750832122604</v>
      </c>
      <c r="K36" s="64">
        <v>0.56416799801059603</v>
      </c>
      <c r="L36" s="64">
        <f>ABS(J36-K36)</f>
        <v>4.8204896893699889E-3</v>
      </c>
      <c r="M36" s="65">
        <v>37.553664173956697</v>
      </c>
      <c r="N36" s="66">
        <v>32.210357616889901</v>
      </c>
      <c r="O36" s="51">
        <f>ABS(M36-N36)</f>
        <v>5.3433065570667964</v>
      </c>
    </row>
    <row r="37" spans="1:15" ht="15" customHeight="1" x14ac:dyDescent="0.25">
      <c r="A37" s="61" t="s">
        <v>1776</v>
      </c>
      <c r="B37" s="61" t="s">
        <v>1788</v>
      </c>
      <c r="C37" s="67"/>
      <c r="D37" s="62" t="s">
        <v>80</v>
      </c>
      <c r="E37" s="67"/>
      <c r="F37" s="67"/>
      <c r="G37" s="68"/>
      <c r="H37" s="71"/>
      <c r="I37" s="63"/>
      <c r="J37" s="69"/>
      <c r="K37" s="72"/>
      <c r="L37" s="64"/>
      <c r="M37" s="70"/>
      <c r="N37" s="70"/>
    </row>
    <row r="38" spans="1:15" ht="15" customHeight="1" x14ac:dyDescent="0.25">
      <c r="A38" s="61" t="s">
        <v>1772</v>
      </c>
      <c r="B38" s="61" t="s">
        <v>1368</v>
      </c>
      <c r="C38" s="62">
        <v>13</v>
      </c>
      <c r="D38" s="62" t="s">
        <v>1765</v>
      </c>
      <c r="E38" s="62">
        <v>39</v>
      </c>
      <c r="F38" s="62"/>
      <c r="G38" s="63">
        <v>0.64903050625226499</v>
      </c>
      <c r="H38" s="63">
        <v>0.61882836599064095</v>
      </c>
      <c r="I38" s="63">
        <f>ABS(G38-H38)</f>
        <v>3.0202140261624044E-2</v>
      </c>
      <c r="J38" s="64">
        <v>0.65102688859350399</v>
      </c>
      <c r="K38" s="64">
        <v>0.62507179022659398</v>
      </c>
      <c r="L38" s="64">
        <f>ABS(J38-K38)</f>
        <v>2.5955098366910012E-2</v>
      </c>
      <c r="M38" s="65">
        <v>15.549988957990401</v>
      </c>
      <c r="N38" s="66">
        <v>6.4298905778617597</v>
      </c>
      <c r="O38" s="51">
        <f>ABS(M38-N38)</f>
        <v>9.1200983801286419</v>
      </c>
    </row>
    <row r="39" spans="1:15" ht="15" customHeight="1" x14ac:dyDescent="0.25">
      <c r="A39" s="61" t="s">
        <v>1762</v>
      </c>
      <c r="B39" s="61" t="s">
        <v>1789</v>
      </c>
      <c r="C39" s="67"/>
      <c r="D39" s="62" t="s">
        <v>80</v>
      </c>
      <c r="E39" s="67"/>
      <c r="F39" s="67"/>
      <c r="G39" s="68"/>
      <c r="H39" s="71"/>
      <c r="I39" s="63"/>
      <c r="J39" s="69"/>
      <c r="K39" s="72"/>
      <c r="L39" s="64"/>
      <c r="M39" s="70"/>
      <c r="N39" s="70"/>
    </row>
    <row r="40" spans="1:15" ht="15" customHeight="1" x14ac:dyDescent="0.25">
      <c r="A40" s="61" t="s">
        <v>1772</v>
      </c>
      <c r="B40" s="61" t="s">
        <v>1585</v>
      </c>
      <c r="C40" s="62">
        <v>23</v>
      </c>
      <c r="D40" s="62" t="s">
        <v>1763</v>
      </c>
      <c r="E40" s="62">
        <v>52</v>
      </c>
      <c r="F40" s="62"/>
      <c r="G40" s="63">
        <v>0.56212649618969202</v>
      </c>
      <c r="H40" s="63">
        <v>0.55695666772478203</v>
      </c>
      <c r="I40" s="63">
        <f>ABS(G40-H40)</f>
        <v>5.1698284649099868E-3</v>
      </c>
      <c r="J40" s="64">
        <v>0.56146197549836996</v>
      </c>
      <c r="K40" s="64">
        <v>0.57984757375043705</v>
      </c>
      <c r="L40" s="64">
        <f>ABS(J40-K40)</f>
        <v>1.8385598252067092E-2</v>
      </c>
      <c r="M40" s="65">
        <v>22.531839946057801</v>
      </c>
      <c r="N40" s="66">
        <v>16.844994090928498</v>
      </c>
      <c r="O40" s="51">
        <f>ABS(M40-N40)</f>
        <v>5.6868458551293024</v>
      </c>
    </row>
    <row r="41" spans="1:15" ht="15" customHeight="1" x14ac:dyDescent="0.25">
      <c r="A41" s="61" t="s">
        <v>1777</v>
      </c>
      <c r="B41" s="61" t="s">
        <v>1790</v>
      </c>
      <c r="C41" s="67"/>
      <c r="D41" s="62" t="s">
        <v>80</v>
      </c>
      <c r="E41" s="67"/>
      <c r="F41" s="67"/>
      <c r="G41" s="68"/>
      <c r="H41" s="71"/>
      <c r="I41" s="63"/>
      <c r="J41" s="69"/>
      <c r="K41" s="72"/>
      <c r="L41" s="64"/>
      <c r="M41" s="70"/>
      <c r="N41" s="70"/>
    </row>
    <row r="42" spans="1:15" ht="15" customHeight="1" x14ac:dyDescent="0.25">
      <c r="A42" s="61" t="s">
        <v>1570</v>
      </c>
      <c r="B42" s="61" t="s">
        <v>1376</v>
      </c>
      <c r="C42" s="67"/>
      <c r="D42" s="62" t="s">
        <v>80</v>
      </c>
      <c r="E42" s="62">
        <v>14</v>
      </c>
      <c r="F42" s="62" t="s">
        <v>1765</v>
      </c>
      <c r="G42" s="68"/>
      <c r="H42" s="63">
        <v>0.65578062135489501</v>
      </c>
      <c r="I42" s="63"/>
      <c r="J42" s="69"/>
      <c r="K42" s="64">
        <v>0.64825769616394802</v>
      </c>
      <c r="L42" s="64"/>
      <c r="M42" s="70"/>
      <c r="N42" s="66">
        <v>6.7087471097547802</v>
      </c>
    </row>
    <row r="43" spans="1:15" ht="15" customHeight="1" x14ac:dyDescent="0.25">
      <c r="A43" s="61" t="s">
        <v>1776</v>
      </c>
      <c r="B43" s="61" t="s">
        <v>1562</v>
      </c>
      <c r="C43" s="62">
        <v>19</v>
      </c>
      <c r="D43" s="62" t="s">
        <v>1765</v>
      </c>
      <c r="E43" s="62">
        <v>69</v>
      </c>
      <c r="F43" s="62"/>
      <c r="G43" s="63">
        <v>0.60741196235484096</v>
      </c>
      <c r="H43" s="63">
        <v>0.64337248856969298</v>
      </c>
      <c r="I43" s="63">
        <f>ABS(G43-H43)</f>
        <v>3.5960526214852018E-2</v>
      </c>
      <c r="J43" s="64">
        <v>0.61139534604712098</v>
      </c>
      <c r="K43" s="64">
        <v>0.63168771553408798</v>
      </c>
      <c r="L43" s="64">
        <f>ABS(J43-K43)</f>
        <v>2.0292369486966999E-2</v>
      </c>
      <c r="M43" s="65">
        <v>31.694410093109699</v>
      </c>
      <c r="N43" s="66">
        <v>15.622093757664</v>
      </c>
      <c r="O43" s="51">
        <f>ABS(M43-N43)</f>
        <v>16.072316335445699</v>
      </c>
    </row>
    <row r="44" spans="1:15" ht="15" customHeight="1" x14ac:dyDescent="0.25">
      <c r="A44" s="61" t="s">
        <v>1791</v>
      </c>
      <c r="B44" s="61" t="s">
        <v>1434</v>
      </c>
      <c r="C44" s="67"/>
      <c r="D44" s="62" t="s">
        <v>80</v>
      </c>
      <c r="E44" s="62">
        <v>14</v>
      </c>
      <c r="F44" s="62" t="s">
        <v>1765</v>
      </c>
      <c r="G44" s="68"/>
      <c r="H44" s="63">
        <v>0.64674795628828796</v>
      </c>
      <c r="I44" s="63"/>
      <c r="J44" s="69"/>
      <c r="K44" s="64">
        <v>0.67608922215499201</v>
      </c>
      <c r="L44" s="64"/>
      <c r="M44" s="70"/>
      <c r="N44" s="66">
        <v>8.9302321747775402</v>
      </c>
    </row>
    <row r="45" spans="1:15" ht="15" customHeight="1" x14ac:dyDescent="0.25">
      <c r="A45" s="61" t="s">
        <v>1772</v>
      </c>
      <c r="B45" s="61" t="s">
        <v>1343</v>
      </c>
      <c r="C45" s="67"/>
      <c r="D45" s="62" t="s">
        <v>80</v>
      </c>
      <c r="E45" s="62">
        <v>38</v>
      </c>
      <c r="F45" s="62"/>
      <c r="G45" s="68"/>
      <c r="H45" s="63">
        <v>0.56354360354712996</v>
      </c>
      <c r="I45" s="63"/>
      <c r="J45" s="69"/>
      <c r="K45" s="64">
        <v>0.57917683946007104</v>
      </c>
      <c r="L45" s="64"/>
      <c r="M45" s="70"/>
      <c r="N45" s="66">
        <v>5.1955827611399297</v>
      </c>
    </row>
    <row r="46" spans="1:15" ht="15" customHeight="1" x14ac:dyDescent="0.25">
      <c r="A46" s="61" t="s">
        <v>1791</v>
      </c>
      <c r="B46" s="61" t="s">
        <v>1792</v>
      </c>
      <c r="C46" s="67"/>
      <c r="D46" s="62" t="s">
        <v>80</v>
      </c>
      <c r="E46" s="67"/>
      <c r="F46" s="67"/>
      <c r="G46" s="68"/>
      <c r="H46" s="71"/>
      <c r="I46" s="63"/>
      <c r="J46" s="69"/>
      <c r="K46" s="72"/>
      <c r="L46" s="64"/>
      <c r="M46" s="70"/>
      <c r="N46" s="70"/>
    </row>
    <row r="47" spans="1:15" ht="15" customHeight="1" x14ac:dyDescent="0.25">
      <c r="A47" s="61" t="s">
        <v>1772</v>
      </c>
      <c r="B47" s="61" t="s">
        <v>1567</v>
      </c>
      <c r="C47" s="67"/>
      <c r="D47" s="62" t="s">
        <v>80</v>
      </c>
      <c r="E47" s="62">
        <v>11</v>
      </c>
      <c r="F47" s="62" t="s">
        <v>1765</v>
      </c>
      <c r="G47" s="68"/>
      <c r="H47" s="63">
        <v>0.48412577677273599</v>
      </c>
      <c r="I47" s="63"/>
      <c r="J47" s="69"/>
      <c r="K47" s="64">
        <v>0.48497947862496199</v>
      </c>
      <c r="L47" s="64"/>
      <c r="M47" s="70"/>
      <c r="N47" s="66">
        <v>15.887205193721901</v>
      </c>
    </row>
    <row r="48" spans="1:15" ht="15" customHeight="1" x14ac:dyDescent="0.25">
      <c r="A48" s="61" t="s">
        <v>1762</v>
      </c>
      <c r="B48" s="61" t="s">
        <v>1793</v>
      </c>
      <c r="C48" s="67"/>
      <c r="D48" s="62" t="s">
        <v>80</v>
      </c>
      <c r="E48" s="67"/>
      <c r="F48" s="67"/>
      <c r="G48" s="68"/>
      <c r="H48" s="71"/>
      <c r="I48" s="63"/>
      <c r="J48" s="69"/>
      <c r="K48" s="72"/>
      <c r="L48" s="64"/>
      <c r="M48" s="70"/>
      <c r="N48" s="70"/>
    </row>
    <row r="49" spans="1:15" ht="15" customHeight="1" x14ac:dyDescent="0.25">
      <c r="A49" s="61" t="s">
        <v>1794</v>
      </c>
      <c r="B49" s="61" t="s">
        <v>1544</v>
      </c>
      <c r="C49" s="62">
        <v>29</v>
      </c>
      <c r="D49" s="62" t="s">
        <v>1763</v>
      </c>
      <c r="E49" s="62">
        <v>36</v>
      </c>
      <c r="F49" s="62"/>
      <c r="G49" s="63">
        <v>0.53803266146585205</v>
      </c>
      <c r="H49" s="63">
        <v>0.53754468632940899</v>
      </c>
      <c r="I49" s="63">
        <f>ABS(G49-H49)</f>
        <v>4.879751364430529E-4</v>
      </c>
      <c r="J49" s="64">
        <v>0.57165371721681402</v>
      </c>
      <c r="K49" s="64">
        <v>0.53596980372102598</v>
      </c>
      <c r="L49" s="64">
        <f>ABS(J49-K49)</f>
        <v>3.5683913495788033E-2</v>
      </c>
      <c r="M49" s="65">
        <v>27.061381658929001</v>
      </c>
      <c r="N49" s="66">
        <v>14.034086856224199</v>
      </c>
      <c r="O49" s="51">
        <f>ABS(M49-N49)</f>
        <v>13.027294802704802</v>
      </c>
    </row>
    <row r="50" spans="1:15" ht="15" customHeight="1" x14ac:dyDescent="0.25">
      <c r="A50" s="61" t="s">
        <v>1794</v>
      </c>
      <c r="B50" s="61" t="s">
        <v>1418</v>
      </c>
      <c r="C50" s="62">
        <v>16</v>
      </c>
      <c r="D50" s="62" t="s">
        <v>1765</v>
      </c>
      <c r="E50" s="62">
        <v>20</v>
      </c>
      <c r="F50" s="62" t="s">
        <v>1763</v>
      </c>
      <c r="G50" s="63">
        <v>0.63241740964881399</v>
      </c>
      <c r="H50" s="63">
        <v>0.64052747871536497</v>
      </c>
      <c r="I50" s="63">
        <f>ABS(G50-H50)</f>
        <v>8.1100690665509845E-3</v>
      </c>
      <c r="J50" s="64">
        <v>0.64222933227679302</v>
      </c>
      <c r="K50" s="64">
        <v>0.642176794276764</v>
      </c>
      <c r="L50" s="64">
        <f>ABS(J50-K50)</f>
        <v>5.2538000029023202E-5</v>
      </c>
      <c r="M50" s="65">
        <v>10.774066086710199</v>
      </c>
      <c r="N50" s="66">
        <v>8.2048752852518998</v>
      </c>
      <c r="O50" s="51">
        <f>ABS(M50-N50)</f>
        <v>2.5691908014582996</v>
      </c>
    </row>
    <row r="51" spans="1:15" ht="15" customHeight="1" x14ac:dyDescent="0.25">
      <c r="A51" s="61" t="s">
        <v>1794</v>
      </c>
      <c r="B51" s="61" t="s">
        <v>1653</v>
      </c>
      <c r="C51" s="62">
        <v>10</v>
      </c>
      <c r="D51" s="62" t="s">
        <v>1765</v>
      </c>
      <c r="E51" s="62">
        <v>22</v>
      </c>
      <c r="F51" s="62" t="s">
        <v>1763</v>
      </c>
      <c r="G51" s="63">
        <v>0.52156286203616598</v>
      </c>
      <c r="H51" s="63">
        <v>0.60231988450599605</v>
      </c>
      <c r="I51" s="63">
        <f>ABS(G51-H51)</f>
        <v>8.0757022469830075E-2</v>
      </c>
      <c r="J51" s="64">
        <v>0.52088008047440404</v>
      </c>
      <c r="K51" s="64">
        <v>0.59975025874702603</v>
      </c>
      <c r="L51" s="64">
        <f>ABS(J51-K51)</f>
        <v>7.8870178272621994E-2</v>
      </c>
      <c r="M51" s="65">
        <v>39.527907360512003</v>
      </c>
      <c r="N51" s="66">
        <v>23.929092050770599</v>
      </c>
      <c r="O51" s="51">
        <f>ABS(M51-N51)</f>
        <v>15.598815309741404</v>
      </c>
    </row>
    <row r="52" spans="1:15" ht="15" customHeight="1" x14ac:dyDescent="0.25">
      <c r="A52" s="61" t="s">
        <v>1791</v>
      </c>
      <c r="B52" s="61" t="s">
        <v>1795</v>
      </c>
      <c r="C52" s="67"/>
      <c r="D52" s="62" t="s">
        <v>80</v>
      </c>
      <c r="E52" s="67"/>
      <c r="F52" s="67"/>
      <c r="G52" s="68"/>
      <c r="H52" s="71"/>
      <c r="I52" s="63"/>
      <c r="J52" s="69"/>
      <c r="K52" s="72"/>
      <c r="L52" s="64"/>
      <c r="M52" s="70"/>
      <c r="N52" s="70"/>
    </row>
    <row r="53" spans="1:15" ht="15" customHeight="1" x14ac:dyDescent="0.25">
      <c r="A53" s="61" t="s">
        <v>1762</v>
      </c>
      <c r="B53" s="61" t="s">
        <v>1410</v>
      </c>
      <c r="C53" s="62">
        <v>101</v>
      </c>
      <c r="D53" s="62" t="s">
        <v>80</v>
      </c>
      <c r="E53" s="62">
        <v>349</v>
      </c>
      <c r="F53" s="62"/>
      <c r="G53" s="63">
        <v>0.57423132517810704</v>
      </c>
      <c r="H53" s="63">
        <v>0.56010084301295704</v>
      </c>
      <c r="I53" s="63">
        <f>ABS(G53-H53)</f>
        <v>1.4130482165150005E-2</v>
      </c>
      <c r="J53" s="64">
        <v>0.59464911382302599</v>
      </c>
      <c r="K53" s="64">
        <v>0.58337145273040703</v>
      </c>
      <c r="L53" s="64">
        <f>ABS(J53-K53)</f>
        <v>1.1277661092618962E-2</v>
      </c>
      <c r="M53" s="65">
        <v>17.495609391733201</v>
      </c>
      <c r="N53" s="66">
        <v>7.6831031891235</v>
      </c>
      <c r="O53" s="51">
        <f>ABS(M53-N53)</f>
        <v>9.8125062026097005</v>
      </c>
    </row>
    <row r="54" spans="1:15" ht="15" customHeight="1" x14ac:dyDescent="0.25">
      <c r="A54" s="61" t="s">
        <v>1762</v>
      </c>
      <c r="B54" s="61" t="s">
        <v>1428</v>
      </c>
      <c r="C54" s="62">
        <v>33</v>
      </c>
      <c r="D54" s="62" t="s">
        <v>80</v>
      </c>
      <c r="E54" s="62">
        <v>113</v>
      </c>
      <c r="F54" s="62"/>
      <c r="G54" s="63">
        <v>0.59474927318669002</v>
      </c>
      <c r="H54" s="63">
        <v>0.58523152244611298</v>
      </c>
      <c r="I54" s="63">
        <f>ABS(G54-H54)</f>
        <v>9.5177507405770356E-3</v>
      </c>
      <c r="J54" s="64">
        <v>0.58982970640278998</v>
      </c>
      <c r="K54" s="64">
        <v>0.584665480989502</v>
      </c>
      <c r="L54" s="64">
        <f>ABS(J54-K54)</f>
        <v>5.1642254132879817E-3</v>
      </c>
      <c r="M54" s="65">
        <v>18.808466890579101</v>
      </c>
      <c r="N54" s="66">
        <v>8.6487136358782202</v>
      </c>
      <c r="O54" s="51">
        <f>ABS(M54-N54)</f>
        <v>10.159753254700881</v>
      </c>
    </row>
    <row r="55" spans="1:15" ht="15" customHeight="1" x14ac:dyDescent="0.25">
      <c r="A55" s="61" t="s">
        <v>1762</v>
      </c>
      <c r="B55" s="61" t="s">
        <v>1796</v>
      </c>
      <c r="C55" s="67"/>
      <c r="D55" s="62" t="s">
        <v>80</v>
      </c>
      <c r="E55" s="67"/>
      <c r="F55" s="67"/>
      <c r="G55" s="68"/>
      <c r="H55" s="71"/>
      <c r="I55" s="63"/>
      <c r="J55" s="69"/>
      <c r="K55" s="72"/>
      <c r="L55" s="64"/>
      <c r="M55" s="70"/>
      <c r="N55" s="70"/>
    </row>
    <row r="56" spans="1:15" ht="15" customHeight="1" x14ac:dyDescent="0.25">
      <c r="A56" s="61" t="s">
        <v>1762</v>
      </c>
      <c r="B56" s="61" t="s">
        <v>1498</v>
      </c>
      <c r="C56" s="62">
        <v>14</v>
      </c>
      <c r="D56" s="62" t="s">
        <v>1765</v>
      </c>
      <c r="E56" s="62">
        <v>44</v>
      </c>
      <c r="F56" s="62"/>
      <c r="G56" s="63">
        <v>0.624140164855704</v>
      </c>
      <c r="H56" s="63">
        <v>0.56484707068038698</v>
      </c>
      <c r="I56" s="63">
        <f>ABS(G56-H56)</f>
        <v>5.9293094175317029E-2</v>
      </c>
      <c r="J56" s="64">
        <v>0.562350444790779</v>
      </c>
      <c r="K56" s="64">
        <v>0.55521745246229104</v>
      </c>
      <c r="L56" s="64">
        <f>ABS(J56-K56)</f>
        <v>7.1329923284879637E-3</v>
      </c>
      <c r="M56" s="65">
        <v>26.521177734311799</v>
      </c>
      <c r="N56" s="66">
        <v>11.6329290699483</v>
      </c>
      <c r="O56" s="51">
        <f>ABS(M56-N56)</f>
        <v>14.888248664363498</v>
      </c>
    </row>
    <row r="57" spans="1:15" ht="15" customHeight="1" x14ac:dyDescent="0.25">
      <c r="A57" s="61" t="s">
        <v>1762</v>
      </c>
      <c r="B57" s="61" t="s">
        <v>1503</v>
      </c>
      <c r="C57" s="67"/>
      <c r="D57" s="62" t="s">
        <v>80</v>
      </c>
      <c r="E57" s="62">
        <v>31</v>
      </c>
      <c r="F57" s="62"/>
      <c r="G57" s="68"/>
      <c r="H57" s="63">
        <v>0.57269777279434397</v>
      </c>
      <c r="I57" s="63"/>
      <c r="J57" s="69"/>
      <c r="K57" s="64">
        <v>0.59832288522871302</v>
      </c>
      <c r="L57" s="64"/>
      <c r="M57" s="70"/>
      <c r="N57" s="66">
        <v>11.823893941126601</v>
      </c>
    </row>
    <row r="58" spans="1:15" ht="15" customHeight="1" x14ac:dyDescent="0.25">
      <c r="A58" s="61" t="s">
        <v>1762</v>
      </c>
      <c r="B58" s="61" t="s">
        <v>1797</v>
      </c>
      <c r="C58" s="67"/>
      <c r="D58" s="62" t="s">
        <v>80</v>
      </c>
      <c r="E58" s="67"/>
      <c r="F58" s="67"/>
      <c r="G58" s="68"/>
      <c r="H58" s="71"/>
      <c r="I58" s="63"/>
      <c r="J58" s="69"/>
      <c r="K58" s="72"/>
      <c r="L58" s="64"/>
      <c r="M58" s="70"/>
      <c r="N58" s="70"/>
    </row>
    <row r="59" spans="1:15" ht="15" customHeight="1" x14ac:dyDescent="0.25">
      <c r="A59" s="61" t="s">
        <v>1762</v>
      </c>
      <c r="B59" s="61" t="s">
        <v>1328</v>
      </c>
      <c r="C59" s="67"/>
      <c r="D59" s="62" t="s">
        <v>80</v>
      </c>
      <c r="E59" s="62">
        <v>30</v>
      </c>
      <c r="F59" s="62"/>
      <c r="G59" s="68"/>
      <c r="H59" s="63">
        <v>0.56373357076836095</v>
      </c>
      <c r="I59" s="63"/>
      <c r="J59" s="69"/>
      <c r="K59" s="64">
        <v>0.56114364139510597</v>
      </c>
      <c r="L59" s="64"/>
      <c r="M59" s="70"/>
      <c r="N59" s="66">
        <v>4.6866524708736801</v>
      </c>
    </row>
    <row r="60" spans="1:15" ht="15" customHeight="1" x14ac:dyDescent="0.25">
      <c r="A60" s="61" t="s">
        <v>1776</v>
      </c>
      <c r="B60" s="61" t="s">
        <v>1385</v>
      </c>
      <c r="C60" s="67"/>
      <c r="D60" s="62" t="s">
        <v>80</v>
      </c>
      <c r="E60" s="62">
        <v>18</v>
      </c>
      <c r="F60" s="62" t="s">
        <v>1765</v>
      </c>
      <c r="G60" s="68"/>
      <c r="H60" s="63">
        <v>0.57319339833046101</v>
      </c>
      <c r="I60" s="63"/>
      <c r="J60" s="69"/>
      <c r="K60" s="64">
        <v>0.58201867290393505</v>
      </c>
      <c r="L60" s="64"/>
      <c r="M60" s="70"/>
      <c r="N60" s="66">
        <v>7.0080968049021104</v>
      </c>
    </row>
    <row r="61" spans="1:15" ht="15" customHeight="1" x14ac:dyDescent="0.25">
      <c r="A61" s="61" t="s">
        <v>1784</v>
      </c>
      <c r="B61" s="61" t="s">
        <v>1798</v>
      </c>
      <c r="C61" s="67"/>
      <c r="D61" s="62" t="s">
        <v>80</v>
      </c>
      <c r="E61" s="67"/>
      <c r="F61" s="67"/>
      <c r="G61" s="68"/>
      <c r="H61" s="71"/>
      <c r="I61" s="63"/>
      <c r="J61" s="69"/>
      <c r="K61" s="72"/>
      <c r="L61" s="64"/>
      <c r="M61" s="70"/>
      <c r="N61" s="70"/>
    </row>
    <row r="62" spans="1:15" ht="15" customHeight="1" x14ac:dyDescent="0.25">
      <c r="A62" s="61" t="s">
        <v>1799</v>
      </c>
      <c r="B62" s="61" t="s">
        <v>1800</v>
      </c>
      <c r="C62" s="67"/>
      <c r="D62" s="62" t="s">
        <v>80</v>
      </c>
      <c r="E62" s="67"/>
      <c r="F62" s="67"/>
      <c r="G62" s="68"/>
      <c r="H62" s="71"/>
      <c r="I62" s="63"/>
      <c r="J62" s="69"/>
      <c r="K62" s="72"/>
      <c r="L62" s="64"/>
      <c r="M62" s="70"/>
      <c r="N62" s="70"/>
    </row>
    <row r="63" spans="1:15" ht="15" customHeight="1" x14ac:dyDescent="0.25">
      <c r="A63" s="61" t="s">
        <v>1799</v>
      </c>
      <c r="B63" s="61" t="s">
        <v>1801</v>
      </c>
      <c r="C63" s="67"/>
      <c r="D63" s="62" t="s">
        <v>80</v>
      </c>
      <c r="E63" s="67"/>
      <c r="F63" s="67"/>
      <c r="G63" s="68"/>
      <c r="H63" s="71"/>
      <c r="I63" s="63"/>
      <c r="J63" s="69"/>
      <c r="K63" s="72"/>
      <c r="L63" s="64"/>
      <c r="M63" s="70"/>
      <c r="N63" s="70"/>
    </row>
    <row r="64" spans="1:15" ht="15" customHeight="1" x14ac:dyDescent="0.25">
      <c r="A64" s="61" t="s">
        <v>1767</v>
      </c>
      <c r="B64" s="61" t="s">
        <v>1802</v>
      </c>
      <c r="C64" s="67"/>
      <c r="D64" s="62" t="s">
        <v>80</v>
      </c>
      <c r="E64" s="67"/>
      <c r="F64" s="67"/>
      <c r="G64" s="68"/>
      <c r="H64" s="71"/>
      <c r="I64" s="63"/>
      <c r="J64" s="69"/>
      <c r="K64" s="72"/>
      <c r="L64" s="64"/>
      <c r="M64" s="70"/>
      <c r="N64" s="70"/>
    </row>
    <row r="65" spans="1:15" ht="15" customHeight="1" x14ac:dyDescent="0.25">
      <c r="A65" s="61" t="s">
        <v>1772</v>
      </c>
      <c r="B65" s="61" t="s">
        <v>1400</v>
      </c>
      <c r="C65" s="67"/>
      <c r="D65" s="62" t="s">
        <v>80</v>
      </c>
      <c r="E65" s="62">
        <v>100</v>
      </c>
      <c r="F65" s="62"/>
      <c r="G65" s="68"/>
      <c r="H65" s="63">
        <v>0.555277782074031</v>
      </c>
      <c r="I65" s="63"/>
      <c r="J65" s="69"/>
      <c r="K65" s="64">
        <v>0.56807878463489203</v>
      </c>
      <c r="L65" s="64"/>
      <c r="M65" s="70"/>
      <c r="N65" s="66">
        <v>7.4375514777350098</v>
      </c>
    </row>
    <row r="66" spans="1:15" ht="15" customHeight="1" x14ac:dyDescent="0.25">
      <c r="A66" s="61" t="s">
        <v>1784</v>
      </c>
      <c r="B66" s="61" t="s">
        <v>1707</v>
      </c>
      <c r="C66" s="62">
        <v>19</v>
      </c>
      <c r="D66" s="62" t="s">
        <v>1765</v>
      </c>
      <c r="E66" s="62">
        <v>21</v>
      </c>
      <c r="F66" s="62" t="s">
        <v>1763</v>
      </c>
      <c r="G66" s="63">
        <v>0.505893687817078</v>
      </c>
      <c r="H66" s="63">
        <v>0.50511847464959303</v>
      </c>
      <c r="I66" s="63">
        <f>ABS(G66-H66)</f>
        <v>7.7521316748496716E-4</v>
      </c>
      <c r="J66" s="64">
        <v>0.54926012650566702</v>
      </c>
      <c r="K66" s="64">
        <v>0.54850346961938801</v>
      </c>
      <c r="L66" s="64">
        <f>ABS(J66-K66)</f>
        <v>7.5665688627901684E-4</v>
      </c>
      <c r="M66" s="65">
        <v>40.629571246004701</v>
      </c>
      <c r="N66" s="66">
        <v>40.384929052813803</v>
      </c>
      <c r="O66" s="51">
        <f>ABS(M66-N66)</f>
        <v>0.24464219319089864</v>
      </c>
    </row>
    <row r="67" spans="1:15" ht="15" customHeight="1" x14ac:dyDescent="0.25">
      <c r="A67" s="61" t="s">
        <v>1776</v>
      </c>
      <c r="B67" s="61" t="s">
        <v>1530</v>
      </c>
      <c r="C67" s="62">
        <v>64</v>
      </c>
      <c r="D67" s="62" t="s">
        <v>80</v>
      </c>
      <c r="E67" s="62">
        <v>150</v>
      </c>
      <c r="F67" s="62"/>
      <c r="G67" s="63">
        <v>0.63778277562323304</v>
      </c>
      <c r="H67" s="63">
        <v>0.60877648968838505</v>
      </c>
      <c r="I67" s="63">
        <f>ABS(G67-H67)</f>
        <v>2.9006285934847997E-2</v>
      </c>
      <c r="J67" s="64">
        <v>0.64973236877443297</v>
      </c>
      <c r="K67" s="64">
        <v>0.63217980833850995</v>
      </c>
      <c r="L67" s="64">
        <f>ABS(J67-K67)</f>
        <v>1.7552560435923015E-2</v>
      </c>
      <c r="M67" s="65">
        <v>14.3639473196378</v>
      </c>
      <c r="N67" s="66">
        <v>13.3598150556332</v>
      </c>
      <c r="O67" s="51">
        <f>ABS(M67-N67)</f>
        <v>1.0041322640045998</v>
      </c>
    </row>
    <row r="68" spans="1:15" ht="15" customHeight="1" x14ac:dyDescent="0.25">
      <c r="A68" s="61" t="s">
        <v>1776</v>
      </c>
      <c r="B68" s="61" t="s">
        <v>1479</v>
      </c>
      <c r="C68" s="67"/>
      <c r="D68" s="62" t="s">
        <v>80</v>
      </c>
      <c r="E68" s="62">
        <v>19</v>
      </c>
      <c r="F68" s="62" t="s">
        <v>1765</v>
      </c>
      <c r="G68" s="68"/>
      <c r="H68" s="63">
        <v>0.60883548715750702</v>
      </c>
      <c r="I68" s="63"/>
      <c r="J68" s="69"/>
      <c r="K68" s="64">
        <v>0.610380776318037</v>
      </c>
      <c r="L68" s="64"/>
      <c r="M68" s="70"/>
      <c r="N68" s="66">
        <v>10.8509620752935</v>
      </c>
    </row>
    <row r="69" spans="1:15" ht="15" customHeight="1" x14ac:dyDescent="0.25">
      <c r="A69" s="61" t="s">
        <v>1776</v>
      </c>
      <c r="B69" s="61" t="s">
        <v>1575</v>
      </c>
      <c r="C69" s="62">
        <v>55</v>
      </c>
      <c r="D69" s="62" t="s">
        <v>80</v>
      </c>
      <c r="E69" s="62">
        <v>93</v>
      </c>
      <c r="F69" s="62"/>
      <c r="G69" s="63">
        <v>0.65670730845033798</v>
      </c>
      <c r="H69" s="63">
        <v>0.61907255736255595</v>
      </c>
      <c r="I69" s="63">
        <f>ABS(G69-H69)</f>
        <v>3.7634751087782026E-2</v>
      </c>
      <c r="J69" s="64">
        <v>0.66947663689227999</v>
      </c>
      <c r="K69" s="64">
        <v>0.64292667367049405</v>
      </c>
      <c r="L69" s="64">
        <f>ABS(J69-K69)</f>
        <v>2.6549963221785933E-2</v>
      </c>
      <c r="M69" s="65">
        <v>17.566659833508702</v>
      </c>
      <c r="N69" s="66">
        <v>16.390892585684199</v>
      </c>
      <c r="O69" s="51">
        <f>ABS(M69-N69)</f>
        <v>1.1757672478245027</v>
      </c>
    </row>
    <row r="70" spans="1:15" ht="15" customHeight="1" x14ac:dyDescent="0.25">
      <c r="A70" s="61" t="s">
        <v>1777</v>
      </c>
      <c r="B70" s="61" t="s">
        <v>1803</v>
      </c>
      <c r="C70" s="67"/>
      <c r="D70" s="62" t="s">
        <v>80</v>
      </c>
      <c r="E70" s="67"/>
      <c r="F70" s="67"/>
      <c r="G70" s="68"/>
      <c r="H70" s="71"/>
      <c r="I70" s="63"/>
      <c r="J70" s="69"/>
      <c r="K70" s="72"/>
      <c r="L70" s="64"/>
      <c r="M70" s="70"/>
      <c r="N70" s="70"/>
    </row>
    <row r="71" spans="1:15" ht="15" customHeight="1" x14ac:dyDescent="0.25">
      <c r="A71" s="61" t="s">
        <v>1777</v>
      </c>
      <c r="B71" s="61" t="s">
        <v>1617</v>
      </c>
      <c r="C71" s="62">
        <v>20</v>
      </c>
      <c r="D71" s="62" t="s">
        <v>1763</v>
      </c>
      <c r="E71" s="62">
        <v>27</v>
      </c>
      <c r="F71" s="62" t="s">
        <v>1763</v>
      </c>
      <c r="G71" s="63">
        <v>0.52922843502085404</v>
      </c>
      <c r="H71" s="63">
        <v>0.51555266435599201</v>
      </c>
      <c r="I71" s="63">
        <f>ABS(G71-H71)</f>
        <v>1.367577066486203E-2</v>
      </c>
      <c r="J71" s="64">
        <v>0.549417296532272</v>
      </c>
      <c r="K71" s="64">
        <v>0.54903386369127805</v>
      </c>
      <c r="L71" s="64">
        <f>ABS(J71-K71)</f>
        <v>3.8343284099395802E-4</v>
      </c>
      <c r="M71" s="65">
        <v>21.233289836417701</v>
      </c>
      <c r="N71" s="66">
        <v>19.117291330764299</v>
      </c>
      <c r="O71" s="51">
        <f>ABS(M71-N71)</f>
        <v>2.1159985056534012</v>
      </c>
    </row>
    <row r="72" spans="1:15" ht="15" customHeight="1" x14ac:dyDescent="0.25">
      <c r="A72" s="61" t="s">
        <v>1794</v>
      </c>
      <c r="B72" s="61" t="s">
        <v>1804</v>
      </c>
      <c r="C72" s="67"/>
      <c r="D72" s="62" t="s">
        <v>80</v>
      </c>
      <c r="E72" s="67"/>
      <c r="F72" s="67"/>
      <c r="G72" s="68"/>
      <c r="H72" s="71"/>
      <c r="I72" s="63"/>
      <c r="J72" s="69"/>
      <c r="K72" s="72"/>
      <c r="L72" s="64"/>
      <c r="M72" s="70"/>
      <c r="N72" s="70"/>
    </row>
    <row r="73" spans="1:15" ht="15" customHeight="1" x14ac:dyDescent="0.25">
      <c r="A73" s="61" t="s">
        <v>1570</v>
      </c>
      <c r="B73" s="61" t="s">
        <v>1582</v>
      </c>
      <c r="C73" s="62">
        <v>39</v>
      </c>
      <c r="D73" s="62" t="s">
        <v>80</v>
      </c>
      <c r="E73" s="62">
        <v>110</v>
      </c>
      <c r="F73" s="62"/>
      <c r="G73" s="63">
        <v>0.61371800220263095</v>
      </c>
      <c r="H73" s="63">
        <v>0.56831331895806703</v>
      </c>
      <c r="I73" s="63">
        <f>ABS(G73-H73)</f>
        <v>4.5404683244563926E-2</v>
      </c>
      <c r="J73" s="64">
        <v>0.62005076907356904</v>
      </c>
      <c r="K73" s="64">
        <v>0.58810456768334396</v>
      </c>
      <c r="L73" s="64">
        <f>ABS(J73-K73)</f>
        <v>3.1946201390225082E-2</v>
      </c>
      <c r="M73" s="65">
        <v>20.289234602124001</v>
      </c>
      <c r="N73" s="66">
        <v>16.679948568845401</v>
      </c>
      <c r="O73" s="51">
        <f>ABS(M73-N73)</f>
        <v>3.6092860332786003</v>
      </c>
    </row>
    <row r="74" spans="1:15" ht="15" customHeight="1" x14ac:dyDescent="0.25">
      <c r="A74" s="61" t="s">
        <v>1570</v>
      </c>
      <c r="B74" s="61" t="s">
        <v>1805</v>
      </c>
      <c r="C74" s="67"/>
      <c r="D74" s="62" t="s">
        <v>80</v>
      </c>
      <c r="E74" s="67"/>
      <c r="F74" s="67"/>
      <c r="G74" s="68"/>
      <c r="H74" s="71"/>
      <c r="I74" s="63"/>
      <c r="J74" s="69"/>
      <c r="K74" s="72"/>
      <c r="L74" s="64"/>
      <c r="M74" s="70"/>
      <c r="N74" s="70"/>
    </row>
    <row r="75" spans="1:15" ht="15" customHeight="1" x14ac:dyDescent="0.25">
      <c r="A75" s="61" t="s">
        <v>1785</v>
      </c>
      <c r="B75" s="61" t="s">
        <v>1623</v>
      </c>
      <c r="C75" s="62">
        <v>115</v>
      </c>
      <c r="D75" s="62" t="s">
        <v>80</v>
      </c>
      <c r="E75" s="62">
        <v>272</v>
      </c>
      <c r="F75" s="62"/>
      <c r="G75" s="63">
        <v>0.590907882924118</v>
      </c>
      <c r="H75" s="63">
        <v>0.51638541113298597</v>
      </c>
      <c r="I75" s="63">
        <f>ABS(G75-H75)</f>
        <v>7.4522471791132028E-2</v>
      </c>
      <c r="J75" s="64">
        <v>0.59011538954269704</v>
      </c>
      <c r="K75" s="64">
        <v>0.51947823966759299</v>
      </c>
      <c r="L75" s="64">
        <f>ABS(J75-K75)</f>
        <v>7.0637149875104055E-2</v>
      </c>
      <c r="M75" s="65">
        <v>16.271944999995799</v>
      </c>
      <c r="N75" s="66">
        <v>19.460215314878099</v>
      </c>
      <c r="O75" s="51">
        <f>ABS(M75-N75)</f>
        <v>3.1882703148822991</v>
      </c>
    </row>
    <row r="76" spans="1:15" ht="15" customHeight="1" x14ac:dyDescent="0.25">
      <c r="A76" s="61" t="s">
        <v>1785</v>
      </c>
      <c r="B76" s="61" t="s">
        <v>1643</v>
      </c>
      <c r="C76" s="62">
        <v>19</v>
      </c>
      <c r="D76" s="62" t="s">
        <v>1765</v>
      </c>
      <c r="E76" s="62">
        <v>24</v>
      </c>
      <c r="F76" s="62" t="s">
        <v>1763</v>
      </c>
      <c r="G76" s="63">
        <v>0.58744241163580002</v>
      </c>
      <c r="H76" s="63">
        <v>0.56116549392027604</v>
      </c>
      <c r="I76" s="63">
        <f>ABS(G76-H76)</f>
        <v>2.6276917715523984E-2</v>
      </c>
      <c r="J76" s="64">
        <v>0.54527666229218796</v>
      </c>
      <c r="K76" s="64">
        <v>0.52230520003561598</v>
      </c>
      <c r="L76" s="64">
        <f>ABS(J76-K76)</f>
        <v>2.2971462256571984E-2</v>
      </c>
      <c r="M76" s="65">
        <v>24.460464016140499</v>
      </c>
      <c r="N76" s="66">
        <v>22.332201094067099</v>
      </c>
      <c r="O76" s="51">
        <f>ABS(M76-N76)</f>
        <v>2.1282629220734002</v>
      </c>
    </row>
    <row r="77" spans="1:15" ht="15" customHeight="1" x14ac:dyDescent="0.25">
      <c r="A77" s="61" t="s">
        <v>80</v>
      </c>
      <c r="B77" s="61" t="s">
        <v>1806</v>
      </c>
      <c r="C77" s="67"/>
      <c r="D77" s="62" t="s">
        <v>80</v>
      </c>
      <c r="E77" s="67"/>
      <c r="F77" s="67"/>
      <c r="G77" s="68"/>
      <c r="H77" s="71"/>
      <c r="I77" s="63"/>
      <c r="J77" s="69"/>
      <c r="K77" s="72"/>
      <c r="L77" s="64"/>
      <c r="M77" s="70"/>
      <c r="N77" s="70"/>
    </row>
    <row r="78" spans="1:15" ht="15" customHeight="1" x14ac:dyDescent="0.25">
      <c r="A78" s="61" t="s">
        <v>1762</v>
      </c>
      <c r="B78" s="61" t="s">
        <v>1310</v>
      </c>
      <c r="C78" s="62">
        <v>25</v>
      </c>
      <c r="D78" s="62" t="s">
        <v>1763</v>
      </c>
      <c r="E78" s="62">
        <v>143</v>
      </c>
      <c r="F78" s="62"/>
      <c r="G78" s="63">
        <v>0.55414986516312004</v>
      </c>
      <c r="H78" s="63">
        <v>0.58266035846250996</v>
      </c>
      <c r="I78" s="63">
        <f>ABS(G78-H78)</f>
        <v>2.8510493299389927E-2</v>
      </c>
      <c r="J78" s="64">
        <v>0.54005247131435197</v>
      </c>
      <c r="K78" s="64">
        <v>0.60400721187512296</v>
      </c>
      <c r="L78" s="64">
        <f>ABS(J78-K78)</f>
        <v>6.3954740560770995E-2</v>
      </c>
      <c r="M78" s="65">
        <v>10.8885232695824</v>
      </c>
      <c r="N78" s="66">
        <v>3.9590916404864598</v>
      </c>
      <c r="O78" s="51">
        <f>ABS(M78-N78)</f>
        <v>6.9294316290959408</v>
      </c>
    </row>
    <row r="79" spans="1:15" ht="15" customHeight="1" x14ac:dyDescent="0.25">
      <c r="A79" s="61" t="s">
        <v>1762</v>
      </c>
      <c r="B79" s="61" t="s">
        <v>1353</v>
      </c>
      <c r="C79" s="67"/>
      <c r="D79" s="62" t="s">
        <v>80</v>
      </c>
      <c r="E79" s="62">
        <v>69</v>
      </c>
      <c r="F79" s="62"/>
      <c r="G79" s="68"/>
      <c r="H79" s="63">
        <v>0.439874277838746</v>
      </c>
      <c r="I79" s="63"/>
      <c r="J79" s="69"/>
      <c r="K79" s="64">
        <v>0.44323350691698898</v>
      </c>
      <c r="L79" s="64"/>
      <c r="M79" s="70"/>
      <c r="N79" s="66">
        <v>5.7475070020658299</v>
      </c>
    </row>
    <row r="80" spans="1:15" ht="15" customHeight="1" x14ac:dyDescent="0.25">
      <c r="A80" s="61" t="s">
        <v>1776</v>
      </c>
      <c r="B80" s="61" t="s">
        <v>1574</v>
      </c>
      <c r="C80" s="62">
        <v>112</v>
      </c>
      <c r="D80" s="62" t="s">
        <v>80</v>
      </c>
      <c r="E80" s="62">
        <v>253</v>
      </c>
      <c r="F80" s="62"/>
      <c r="G80" s="63">
        <v>0.60756928453197201</v>
      </c>
      <c r="H80" s="63">
        <v>0.60733519097923405</v>
      </c>
      <c r="I80" s="63">
        <f>ABS(G80-H80)</f>
        <v>2.3409355273795729E-4</v>
      </c>
      <c r="J80" s="64">
        <v>0.60467718858594199</v>
      </c>
      <c r="K80" s="64">
        <v>0.61599354793740901</v>
      </c>
      <c r="L80" s="64">
        <f>ABS(J80-K80)</f>
        <v>1.131635935146702E-2</v>
      </c>
      <c r="M80" s="65">
        <v>21.628712656354001</v>
      </c>
      <c r="N80" s="66">
        <v>16.185858415002802</v>
      </c>
      <c r="O80" s="51">
        <f>ABS(M80-N80)</f>
        <v>5.4428542413511991</v>
      </c>
    </row>
    <row r="81" spans="1:15" ht="15" customHeight="1" x14ac:dyDescent="0.25">
      <c r="A81" s="61" t="s">
        <v>1776</v>
      </c>
      <c r="B81" s="61" t="s">
        <v>1506</v>
      </c>
      <c r="C81" s="62">
        <v>64</v>
      </c>
      <c r="D81" s="62" t="s">
        <v>80</v>
      </c>
      <c r="E81" s="62">
        <v>198</v>
      </c>
      <c r="F81" s="62"/>
      <c r="G81" s="63">
        <v>0.66203236308922797</v>
      </c>
      <c r="H81" s="63">
        <v>0.618212262110163</v>
      </c>
      <c r="I81" s="63">
        <f>ABS(G81-H81)</f>
        <v>4.3820100979064969E-2</v>
      </c>
      <c r="J81" s="64">
        <v>0.65734062367005097</v>
      </c>
      <c r="K81" s="64">
        <v>0.63523319001721701</v>
      </c>
      <c r="L81" s="64">
        <f>ABS(J81-K81)</f>
        <v>2.2107433652833963E-2</v>
      </c>
      <c r="M81" s="65">
        <v>17.849080492465799</v>
      </c>
      <c r="N81" s="66">
        <v>11.926644564000499</v>
      </c>
      <c r="O81" s="51">
        <f>ABS(M81-N81)</f>
        <v>5.9224359284652994</v>
      </c>
    </row>
    <row r="82" spans="1:15" ht="15" customHeight="1" x14ac:dyDescent="0.25">
      <c r="A82" s="61" t="s">
        <v>1784</v>
      </c>
      <c r="B82" s="61" t="s">
        <v>1422</v>
      </c>
      <c r="C82" s="62">
        <v>19</v>
      </c>
      <c r="D82" s="62" t="s">
        <v>1765</v>
      </c>
      <c r="E82" s="62">
        <v>18</v>
      </c>
      <c r="F82" s="62" t="s">
        <v>1765</v>
      </c>
      <c r="G82" s="63">
        <v>0.502930344716358</v>
      </c>
      <c r="H82" s="63">
        <v>0.66437831721057095</v>
      </c>
      <c r="I82" s="63">
        <f>ABS(G82-H82)</f>
        <v>0.16144797249421294</v>
      </c>
      <c r="J82" s="64">
        <v>0.54333579107591401</v>
      </c>
      <c r="K82" s="64">
        <v>0.63490205188255999</v>
      </c>
      <c r="L82" s="64">
        <f>ABS(J82-K82)</f>
        <v>9.1566260806645983E-2</v>
      </c>
      <c r="M82" s="65">
        <v>23.474839494518498</v>
      </c>
      <c r="N82" s="66">
        <v>8.4105298162895892</v>
      </c>
      <c r="O82" s="51">
        <f>ABS(M82-N82)</f>
        <v>15.064309678228909</v>
      </c>
    </row>
    <row r="83" spans="1:15" ht="15" customHeight="1" x14ac:dyDescent="0.25">
      <c r="A83" s="61" t="s">
        <v>1784</v>
      </c>
      <c r="B83" s="61" t="s">
        <v>1336</v>
      </c>
      <c r="C83" s="67"/>
      <c r="D83" s="62" t="s">
        <v>80</v>
      </c>
      <c r="E83" s="62">
        <v>14</v>
      </c>
      <c r="F83" s="62" t="s">
        <v>1765</v>
      </c>
      <c r="G83" s="68"/>
      <c r="H83" s="63">
        <v>0.70438631741125202</v>
      </c>
      <c r="I83" s="63"/>
      <c r="J83" s="69"/>
      <c r="K83" s="64">
        <v>0.65509593587859705</v>
      </c>
      <c r="L83" s="64"/>
      <c r="M83" s="70"/>
      <c r="N83" s="66">
        <v>4.9861828119431904</v>
      </c>
    </row>
    <row r="84" spans="1:15" ht="15" customHeight="1" x14ac:dyDescent="0.25">
      <c r="A84" s="61" t="s">
        <v>1769</v>
      </c>
      <c r="B84" s="61" t="s">
        <v>1379</v>
      </c>
      <c r="C84" s="62">
        <v>10</v>
      </c>
      <c r="D84" s="62" t="s">
        <v>1765</v>
      </c>
      <c r="E84" s="62">
        <v>31</v>
      </c>
      <c r="F84" s="62"/>
      <c r="G84" s="63">
        <v>0.74697562035238196</v>
      </c>
      <c r="H84" s="63">
        <v>0.57484864107260802</v>
      </c>
      <c r="I84" s="63">
        <f>ABS(G84-H84)</f>
        <v>0.17212697927977394</v>
      </c>
      <c r="J84" s="64">
        <v>0.74322633584445796</v>
      </c>
      <c r="K84" s="64">
        <v>0.625676594327361</v>
      </c>
      <c r="L84" s="64">
        <f>ABS(J84-K84)</f>
        <v>0.11754974151709696</v>
      </c>
      <c r="M84" s="65">
        <v>6.2387432523637401</v>
      </c>
      <c r="N84" s="66">
        <v>6.8060328770575502</v>
      </c>
      <c r="O84" s="51">
        <f>ABS(M84-N84)</f>
        <v>0.56728962469381017</v>
      </c>
    </row>
    <row r="85" spans="1:15" ht="15" customHeight="1" x14ac:dyDescent="0.25">
      <c r="A85" s="61" t="s">
        <v>1570</v>
      </c>
      <c r="B85" s="61" t="s">
        <v>1807</v>
      </c>
      <c r="C85" s="67"/>
      <c r="D85" s="62" t="s">
        <v>80</v>
      </c>
      <c r="E85" s="67"/>
      <c r="F85" s="67"/>
      <c r="G85" s="68"/>
      <c r="H85" s="71"/>
      <c r="I85" s="63"/>
      <c r="J85" s="69"/>
      <c r="K85" s="72"/>
      <c r="L85" s="64"/>
      <c r="M85" s="70"/>
      <c r="N85" s="70"/>
    </row>
    <row r="86" spans="1:15" ht="15" customHeight="1" x14ac:dyDescent="0.25">
      <c r="A86" s="61" t="s">
        <v>1570</v>
      </c>
      <c r="B86" s="61" t="s">
        <v>1808</v>
      </c>
      <c r="C86" s="67"/>
      <c r="D86" s="62" t="s">
        <v>80</v>
      </c>
      <c r="E86" s="67"/>
      <c r="F86" s="67"/>
      <c r="G86" s="68"/>
      <c r="H86" s="71"/>
      <c r="I86" s="63"/>
      <c r="J86" s="69"/>
      <c r="K86" s="72"/>
      <c r="L86" s="64"/>
      <c r="M86" s="70"/>
      <c r="N86" s="70"/>
    </row>
    <row r="87" spans="1:15" ht="15" customHeight="1" x14ac:dyDescent="0.25">
      <c r="A87" s="61" t="s">
        <v>1777</v>
      </c>
      <c r="B87" s="61" t="s">
        <v>1436</v>
      </c>
      <c r="C87" s="62">
        <v>13</v>
      </c>
      <c r="D87" s="62" t="s">
        <v>1765</v>
      </c>
      <c r="E87" s="62">
        <v>15</v>
      </c>
      <c r="F87" s="62" t="s">
        <v>1765</v>
      </c>
      <c r="G87" s="63">
        <v>0.64818467689329196</v>
      </c>
      <c r="H87" s="63">
        <v>0.63608909854260598</v>
      </c>
      <c r="I87" s="63">
        <f>ABS(G87-H87)</f>
        <v>1.2095578350685976E-2</v>
      </c>
      <c r="J87" s="64">
        <v>0.64719483273726397</v>
      </c>
      <c r="K87" s="64">
        <v>0.63502916437404699</v>
      </c>
      <c r="L87" s="64">
        <f>ABS(J87-K87)</f>
        <v>1.2165668363216975E-2</v>
      </c>
      <c r="M87" s="65">
        <v>8.6970827228060408</v>
      </c>
      <c r="N87" s="66">
        <v>8.9785712647137892</v>
      </c>
      <c r="O87" s="51">
        <f>ABS(M87-N87)</f>
        <v>0.28148854190774841</v>
      </c>
    </row>
    <row r="88" spans="1:15" ht="15" customHeight="1" x14ac:dyDescent="0.25">
      <c r="A88" s="61" t="s">
        <v>1772</v>
      </c>
      <c r="B88" s="61" t="s">
        <v>1391</v>
      </c>
      <c r="C88" s="62">
        <v>80</v>
      </c>
      <c r="D88" s="62" t="s">
        <v>80</v>
      </c>
      <c r="E88" s="62">
        <v>237</v>
      </c>
      <c r="F88" s="62"/>
      <c r="G88" s="63">
        <v>0.64970198286597902</v>
      </c>
      <c r="H88" s="63">
        <v>0.599813963916493</v>
      </c>
      <c r="I88" s="63">
        <f>ABS(G88-H88)</f>
        <v>4.9888018949486024E-2</v>
      </c>
      <c r="J88" s="64">
        <v>0.62929098015676399</v>
      </c>
      <c r="K88" s="64">
        <v>0.610216022898313</v>
      </c>
      <c r="L88" s="64">
        <f>ABS(J88-K88)</f>
        <v>1.9074957258450986E-2</v>
      </c>
      <c r="M88" s="65">
        <v>11.8204191621993</v>
      </c>
      <c r="N88" s="66">
        <v>7.1967784223186699</v>
      </c>
      <c r="O88" s="51">
        <f>ABS(M88-N88)</f>
        <v>4.6236407398806305</v>
      </c>
    </row>
    <row r="89" spans="1:15" ht="15" customHeight="1" x14ac:dyDescent="0.25">
      <c r="A89" s="61" t="s">
        <v>1772</v>
      </c>
      <c r="B89" s="61" t="s">
        <v>1390</v>
      </c>
      <c r="C89" s="62">
        <v>72</v>
      </c>
      <c r="D89" s="62" t="s">
        <v>80</v>
      </c>
      <c r="E89" s="62">
        <v>185</v>
      </c>
      <c r="F89" s="62"/>
      <c r="G89" s="63">
        <v>0.66908845982970899</v>
      </c>
      <c r="H89" s="63">
        <v>0.59813062949486195</v>
      </c>
      <c r="I89" s="63">
        <f>ABS(G89-H89)</f>
        <v>7.0957830334847039E-2</v>
      </c>
      <c r="J89" s="64">
        <v>0.65862420980056802</v>
      </c>
      <c r="K89" s="64">
        <v>0.59926478977057196</v>
      </c>
      <c r="L89" s="64">
        <f>ABS(J89-K89)</f>
        <v>5.9359420029996057E-2</v>
      </c>
      <c r="M89" s="65">
        <v>10.132705078479599</v>
      </c>
      <c r="N89" s="66">
        <v>7.1206991000305404</v>
      </c>
      <c r="O89" s="51">
        <f>ABS(M89-N89)</f>
        <v>3.0120059784490589</v>
      </c>
    </row>
    <row r="90" spans="1:15" ht="15" customHeight="1" x14ac:dyDescent="0.25">
      <c r="A90" s="61" t="s">
        <v>1767</v>
      </c>
      <c r="B90" s="61" t="s">
        <v>1809</v>
      </c>
      <c r="C90" s="67"/>
      <c r="D90" s="62" t="s">
        <v>80</v>
      </c>
      <c r="E90" s="67"/>
      <c r="F90" s="67"/>
      <c r="G90" s="68"/>
      <c r="H90" s="71"/>
      <c r="I90" s="63"/>
      <c r="J90" s="69"/>
      <c r="K90" s="72"/>
      <c r="L90" s="64"/>
      <c r="M90" s="70"/>
      <c r="N90" s="70"/>
    </row>
    <row r="91" spans="1:15" ht="15" customHeight="1" x14ac:dyDescent="0.25">
      <c r="A91" s="61" t="s">
        <v>1570</v>
      </c>
      <c r="B91" s="61" t="s">
        <v>1810</v>
      </c>
      <c r="C91" s="67"/>
      <c r="D91" s="62" t="s">
        <v>80</v>
      </c>
      <c r="E91" s="67"/>
      <c r="F91" s="67"/>
      <c r="G91" s="68"/>
      <c r="H91" s="71"/>
      <c r="I91" s="63"/>
      <c r="J91" s="69"/>
      <c r="K91" s="72"/>
      <c r="L91" s="64"/>
      <c r="M91" s="70"/>
      <c r="N91" s="70"/>
    </row>
    <row r="92" spans="1:15" ht="15" customHeight="1" x14ac:dyDescent="0.25">
      <c r="A92" s="61" t="s">
        <v>1811</v>
      </c>
      <c r="B92" s="61" t="s">
        <v>1598</v>
      </c>
      <c r="C92" s="62">
        <v>13</v>
      </c>
      <c r="D92" s="62" t="s">
        <v>1765</v>
      </c>
      <c r="E92" s="62">
        <v>19</v>
      </c>
      <c r="F92" s="62" t="s">
        <v>1765</v>
      </c>
      <c r="G92" s="63">
        <v>0.634517412058622</v>
      </c>
      <c r="H92" s="63">
        <v>0.54531453634972304</v>
      </c>
      <c r="I92" s="63">
        <f>ABS(G92-H92)</f>
        <v>8.9202875708898954E-2</v>
      </c>
      <c r="J92" s="64">
        <v>0.63388612191338001</v>
      </c>
      <c r="K92" s="64">
        <v>0.53461474061999803</v>
      </c>
      <c r="L92" s="64">
        <f>ABS(J92-K92)</f>
        <v>9.9271381293381977E-2</v>
      </c>
      <c r="M92" s="65">
        <v>17.998194709974801</v>
      </c>
      <c r="N92" s="66">
        <v>17.576850460216601</v>
      </c>
      <c r="O92" s="51">
        <f>ABS(M92-N92)</f>
        <v>0.4213442497581994</v>
      </c>
    </row>
    <row r="93" spans="1:15" ht="15" customHeight="1" x14ac:dyDescent="0.25">
      <c r="A93" s="61" t="s">
        <v>1811</v>
      </c>
      <c r="B93" s="61" t="s">
        <v>1812</v>
      </c>
      <c r="C93" s="67"/>
      <c r="D93" s="62" t="s">
        <v>80</v>
      </c>
      <c r="E93" s="67"/>
      <c r="F93" s="67"/>
      <c r="G93" s="68"/>
      <c r="H93" s="71"/>
      <c r="I93" s="63"/>
      <c r="J93" s="69"/>
      <c r="K93" s="72"/>
      <c r="L93" s="64"/>
      <c r="M93" s="70"/>
      <c r="N93" s="70"/>
    </row>
    <row r="94" spans="1:15" ht="15" customHeight="1" x14ac:dyDescent="0.25">
      <c r="A94" s="61" t="s">
        <v>1772</v>
      </c>
      <c r="B94" s="61" t="s">
        <v>1813</v>
      </c>
      <c r="C94" s="67"/>
      <c r="D94" s="62" t="s">
        <v>80</v>
      </c>
      <c r="E94" s="67"/>
      <c r="F94" s="67"/>
      <c r="G94" s="68"/>
      <c r="H94" s="71"/>
      <c r="I94" s="63"/>
      <c r="J94" s="69"/>
      <c r="K94" s="72"/>
      <c r="L94" s="64"/>
      <c r="M94" s="70"/>
      <c r="N94" s="70"/>
    </row>
    <row r="95" spans="1:15" ht="15" customHeight="1" x14ac:dyDescent="0.25">
      <c r="A95" s="61" t="s">
        <v>1777</v>
      </c>
      <c r="B95" s="61" t="s">
        <v>1630</v>
      </c>
      <c r="C95" s="62">
        <v>139</v>
      </c>
      <c r="D95" s="62" t="s">
        <v>80</v>
      </c>
      <c r="E95" s="62">
        <v>276</v>
      </c>
      <c r="F95" s="62"/>
      <c r="G95" s="63">
        <v>0.55368811298454801</v>
      </c>
      <c r="H95" s="63">
        <v>0.55271607143782997</v>
      </c>
      <c r="I95" s="63">
        <f t="shared" ref="I95:I102" si="0">ABS(G95-H95)</f>
        <v>9.7204154671803877E-4</v>
      </c>
      <c r="J95" s="64">
        <v>0.54794158191812703</v>
      </c>
      <c r="K95" s="64">
        <v>0.55970914838577301</v>
      </c>
      <c r="L95" s="64">
        <f t="shared" ref="L95:L102" si="1">ABS(J95-K95)</f>
        <v>1.1767566467645985E-2</v>
      </c>
      <c r="M95" s="65">
        <v>28.138750372315702</v>
      </c>
      <c r="N95" s="66">
        <v>20.973584659057799</v>
      </c>
      <c r="O95" s="51">
        <f t="shared" ref="O95:O102" si="2">ABS(M95-N95)</f>
        <v>7.1651657132579025</v>
      </c>
    </row>
    <row r="96" spans="1:15" ht="15" customHeight="1" x14ac:dyDescent="0.25">
      <c r="A96" s="61" t="s">
        <v>1777</v>
      </c>
      <c r="B96" s="61" t="s">
        <v>1629</v>
      </c>
      <c r="C96" s="62">
        <v>70</v>
      </c>
      <c r="D96" s="62" t="s">
        <v>80</v>
      </c>
      <c r="E96" s="62">
        <v>109</v>
      </c>
      <c r="F96" s="62"/>
      <c r="G96" s="63">
        <v>0.64217850879899097</v>
      </c>
      <c r="H96" s="63">
        <v>0.61151044934129895</v>
      </c>
      <c r="I96" s="63">
        <f t="shared" si="0"/>
        <v>3.0668059457692021E-2</v>
      </c>
      <c r="J96" s="64">
        <v>0.63220334465628902</v>
      </c>
      <c r="K96" s="64">
        <v>0.61785612326866601</v>
      </c>
      <c r="L96" s="64">
        <f t="shared" si="1"/>
        <v>1.434722138762301E-2</v>
      </c>
      <c r="M96" s="65">
        <v>22.314282495547999</v>
      </c>
      <c r="N96" s="66">
        <v>20.5368372051494</v>
      </c>
      <c r="O96" s="51">
        <f t="shared" si="2"/>
        <v>1.7774452903985996</v>
      </c>
    </row>
    <row r="97" spans="1:15" ht="15" customHeight="1" x14ac:dyDescent="0.25">
      <c r="A97" s="61" t="s">
        <v>1777</v>
      </c>
      <c r="B97" s="61" t="s">
        <v>1599</v>
      </c>
      <c r="C97" s="62">
        <v>57</v>
      </c>
      <c r="D97" s="62" t="s">
        <v>80</v>
      </c>
      <c r="E97" s="62">
        <v>88</v>
      </c>
      <c r="F97" s="62"/>
      <c r="G97" s="63">
        <v>0.67003090240457497</v>
      </c>
      <c r="H97" s="63">
        <v>0.62147743385685805</v>
      </c>
      <c r="I97" s="63">
        <f t="shared" si="0"/>
        <v>4.8553468547716916E-2</v>
      </c>
      <c r="J97" s="64">
        <v>0.66281777591024504</v>
      </c>
      <c r="K97" s="64">
        <v>0.63517229062152802</v>
      </c>
      <c r="L97" s="64">
        <f t="shared" si="1"/>
        <v>2.764548528871702E-2</v>
      </c>
      <c r="M97" s="65">
        <v>18.770880793950599</v>
      </c>
      <c r="N97" s="66">
        <v>18.089781866780601</v>
      </c>
      <c r="O97" s="51">
        <f t="shared" si="2"/>
        <v>0.68109892716999809</v>
      </c>
    </row>
    <row r="98" spans="1:15" ht="15" customHeight="1" x14ac:dyDescent="0.25">
      <c r="A98" s="61" t="s">
        <v>1777</v>
      </c>
      <c r="B98" s="61" t="s">
        <v>1688</v>
      </c>
      <c r="C98" s="62">
        <v>17</v>
      </c>
      <c r="D98" s="62" t="s">
        <v>1765</v>
      </c>
      <c r="E98" s="62">
        <v>23</v>
      </c>
      <c r="F98" s="62" t="s">
        <v>1763</v>
      </c>
      <c r="G98" s="63">
        <v>0.57448052504273694</v>
      </c>
      <c r="H98" s="63">
        <v>0.56916379072003898</v>
      </c>
      <c r="I98" s="63">
        <f t="shared" si="0"/>
        <v>5.3167343226979691E-3</v>
      </c>
      <c r="J98" s="64">
        <v>0.55657141203855198</v>
      </c>
      <c r="K98" s="64">
        <v>0.54734140355129901</v>
      </c>
      <c r="L98" s="64">
        <f t="shared" si="1"/>
        <v>9.230008487252972E-3</v>
      </c>
      <c r="M98" s="65">
        <v>30.404778411341798</v>
      </c>
      <c r="N98" s="66">
        <v>29.5389222039428</v>
      </c>
      <c r="O98" s="51">
        <f t="shared" si="2"/>
        <v>0.86585620739899838</v>
      </c>
    </row>
    <row r="99" spans="1:15" ht="15" customHeight="1" x14ac:dyDescent="0.25">
      <c r="A99" s="61" t="s">
        <v>1570</v>
      </c>
      <c r="B99" s="61" t="s">
        <v>1570</v>
      </c>
      <c r="C99" s="62">
        <v>183</v>
      </c>
      <c r="D99" s="62" t="s">
        <v>80</v>
      </c>
      <c r="E99" s="62">
        <v>538</v>
      </c>
      <c r="F99" s="62"/>
      <c r="G99" s="63">
        <v>0.60416525033037205</v>
      </c>
      <c r="H99" s="63">
        <v>0.57251316356536197</v>
      </c>
      <c r="I99" s="63">
        <f t="shared" si="0"/>
        <v>3.1652086765010079E-2</v>
      </c>
      <c r="J99" s="64">
        <v>0.60917183029383504</v>
      </c>
      <c r="K99" s="64">
        <v>0.57708540186222401</v>
      </c>
      <c r="L99" s="64">
        <f t="shared" si="1"/>
        <v>3.2086428431611025E-2</v>
      </c>
      <c r="M99" s="65">
        <v>21.810400505238199</v>
      </c>
      <c r="N99" s="66">
        <v>16.054025379999899</v>
      </c>
      <c r="O99" s="51">
        <f t="shared" si="2"/>
        <v>5.7563751252383</v>
      </c>
    </row>
    <row r="100" spans="1:15" ht="15" customHeight="1" x14ac:dyDescent="0.25">
      <c r="A100" s="61" t="s">
        <v>1570</v>
      </c>
      <c r="B100" s="61" t="s">
        <v>1591</v>
      </c>
      <c r="C100" s="62">
        <v>183</v>
      </c>
      <c r="D100" s="62" t="s">
        <v>80</v>
      </c>
      <c r="E100" s="62">
        <v>531</v>
      </c>
      <c r="F100" s="62"/>
      <c r="G100" s="63">
        <v>0.59583254679747899</v>
      </c>
      <c r="H100" s="63">
        <v>0.56783060652088702</v>
      </c>
      <c r="I100" s="63">
        <f t="shared" si="0"/>
        <v>2.8001940276591974E-2</v>
      </c>
      <c r="J100" s="64">
        <v>0.59951686347526201</v>
      </c>
      <c r="K100" s="64">
        <v>0.56857814829597997</v>
      </c>
      <c r="L100" s="64">
        <f t="shared" si="1"/>
        <v>3.0938715179282039E-2</v>
      </c>
      <c r="M100" s="65">
        <v>23.515303371257399</v>
      </c>
      <c r="N100" s="66">
        <v>17.064917601055502</v>
      </c>
      <c r="O100" s="51">
        <f t="shared" si="2"/>
        <v>6.4503857702018976</v>
      </c>
    </row>
    <row r="101" spans="1:15" ht="15" customHeight="1" x14ac:dyDescent="0.25">
      <c r="A101" s="61" t="s">
        <v>1570</v>
      </c>
      <c r="B101" s="61" t="s">
        <v>1556</v>
      </c>
      <c r="C101" s="62">
        <v>183</v>
      </c>
      <c r="D101" s="62" t="s">
        <v>80</v>
      </c>
      <c r="E101" s="62">
        <v>527</v>
      </c>
      <c r="F101" s="62"/>
      <c r="G101" s="63">
        <v>0.58554743621541105</v>
      </c>
      <c r="H101" s="63">
        <v>0.54811856064870401</v>
      </c>
      <c r="I101" s="63">
        <f t="shared" si="0"/>
        <v>3.7428875566707043E-2</v>
      </c>
      <c r="J101" s="64">
        <v>0.59639320980238097</v>
      </c>
      <c r="K101" s="64">
        <v>0.55123235773103696</v>
      </c>
      <c r="L101" s="64">
        <f t="shared" si="1"/>
        <v>4.5160852071344015E-2</v>
      </c>
      <c r="M101" s="65">
        <v>22.0656515004383</v>
      </c>
      <c r="N101" s="66">
        <v>15.0752742679037</v>
      </c>
      <c r="O101" s="51">
        <f t="shared" si="2"/>
        <v>6.9903772325346001</v>
      </c>
    </row>
    <row r="102" spans="1:15" ht="15" customHeight="1" x14ac:dyDescent="0.25">
      <c r="A102" s="61" t="s">
        <v>1570</v>
      </c>
      <c r="B102" s="61" t="s">
        <v>1540</v>
      </c>
      <c r="C102" s="62">
        <v>20</v>
      </c>
      <c r="D102" s="62" t="s">
        <v>1763</v>
      </c>
      <c r="E102" s="62">
        <v>134</v>
      </c>
      <c r="F102" s="62"/>
      <c r="G102" s="63">
        <v>0.55528954648734496</v>
      </c>
      <c r="H102" s="63">
        <v>0.50558884514117497</v>
      </c>
      <c r="I102" s="63">
        <f t="shared" si="0"/>
        <v>4.9700701346169995E-2</v>
      </c>
      <c r="J102" s="64">
        <v>0.58932220503738397</v>
      </c>
      <c r="K102" s="64">
        <v>0.48937143895745899</v>
      </c>
      <c r="L102" s="64">
        <f t="shared" si="1"/>
        <v>9.995076607992498E-2</v>
      </c>
      <c r="M102" s="65">
        <v>13.351027538147999</v>
      </c>
      <c r="N102" s="66">
        <v>13.961652916529699</v>
      </c>
      <c r="O102" s="51">
        <f t="shared" si="2"/>
        <v>0.61062537838169995</v>
      </c>
    </row>
    <row r="103" spans="1:15" ht="15" customHeight="1" x14ac:dyDescent="0.25">
      <c r="A103" s="61" t="s">
        <v>1769</v>
      </c>
      <c r="B103" s="61" t="s">
        <v>1245</v>
      </c>
      <c r="C103" s="67"/>
      <c r="D103" s="62" t="s">
        <v>80</v>
      </c>
      <c r="E103" s="62">
        <v>13</v>
      </c>
      <c r="F103" s="62" t="s">
        <v>1765</v>
      </c>
      <c r="G103" s="68"/>
      <c r="H103" s="63">
        <v>0.743057730816157</v>
      </c>
      <c r="I103" s="63"/>
      <c r="J103" s="69"/>
      <c r="K103" s="64">
        <v>0.756330695893347</v>
      </c>
      <c r="L103" s="64"/>
      <c r="M103" s="70"/>
      <c r="N103" s="66">
        <v>1.47387108682532</v>
      </c>
    </row>
    <row r="104" spans="1:15" ht="15" customHeight="1" x14ac:dyDescent="0.25">
      <c r="A104" s="61" t="s">
        <v>1772</v>
      </c>
      <c r="B104" s="61" t="s">
        <v>1299</v>
      </c>
      <c r="C104" s="67"/>
      <c r="D104" s="62" t="s">
        <v>80</v>
      </c>
      <c r="E104" s="62">
        <v>37</v>
      </c>
      <c r="F104" s="62"/>
      <c r="G104" s="68"/>
      <c r="H104" s="63">
        <v>0.70087885350094703</v>
      </c>
      <c r="I104" s="63"/>
      <c r="J104" s="69"/>
      <c r="K104" s="64">
        <v>0.71551732233575804</v>
      </c>
      <c r="L104" s="64"/>
      <c r="M104" s="70"/>
      <c r="N104" s="66">
        <v>3.5982740535060702</v>
      </c>
    </row>
    <row r="105" spans="1:15" ht="15" customHeight="1" x14ac:dyDescent="0.25">
      <c r="A105" s="61" t="s">
        <v>1570</v>
      </c>
      <c r="B105" s="61" t="s">
        <v>1331</v>
      </c>
      <c r="C105" s="67"/>
      <c r="D105" s="62" t="s">
        <v>80</v>
      </c>
      <c r="E105" s="62">
        <v>23</v>
      </c>
      <c r="F105" s="62" t="s">
        <v>1763</v>
      </c>
      <c r="G105" s="68"/>
      <c r="H105" s="63">
        <v>0.60279676187656595</v>
      </c>
      <c r="I105" s="63"/>
      <c r="J105" s="69"/>
      <c r="K105" s="64">
        <v>0.56277028323914102</v>
      </c>
      <c r="L105" s="64"/>
      <c r="M105" s="70"/>
      <c r="N105" s="66">
        <v>4.8540817499142603</v>
      </c>
    </row>
    <row r="106" spans="1:15" ht="15" customHeight="1" x14ac:dyDescent="0.25">
      <c r="A106" s="61" t="s">
        <v>1570</v>
      </c>
      <c r="B106" s="61" t="s">
        <v>1394</v>
      </c>
      <c r="C106" s="62">
        <v>33</v>
      </c>
      <c r="D106" s="62" t="s">
        <v>80</v>
      </c>
      <c r="E106" s="62">
        <v>94</v>
      </c>
      <c r="F106" s="62"/>
      <c r="G106" s="63">
        <v>0.61738765892838898</v>
      </c>
      <c r="H106" s="63">
        <v>0.59233379994824398</v>
      </c>
      <c r="I106" s="63">
        <f>ABS(G106-H106)</f>
        <v>2.5053858980145005E-2</v>
      </c>
      <c r="J106" s="64">
        <v>0.65549556753982996</v>
      </c>
      <c r="K106" s="64">
        <v>0.57606781947183605</v>
      </c>
      <c r="L106" s="64">
        <f>ABS(J106-K106)</f>
        <v>7.9427748067993909E-2</v>
      </c>
      <c r="M106" s="65">
        <v>17.8167527330843</v>
      </c>
      <c r="N106" s="66">
        <v>7.2999785282001604</v>
      </c>
      <c r="O106" s="51">
        <f>ABS(M106-N106)</f>
        <v>10.51677420488414</v>
      </c>
    </row>
    <row r="107" spans="1:15" ht="15" customHeight="1" x14ac:dyDescent="0.25">
      <c r="A107" s="61" t="s">
        <v>1791</v>
      </c>
      <c r="B107" s="61" t="s">
        <v>1659</v>
      </c>
      <c r="C107" s="62">
        <v>10</v>
      </c>
      <c r="D107" s="62" t="s">
        <v>1765</v>
      </c>
      <c r="E107" s="62">
        <v>10</v>
      </c>
      <c r="F107" s="62" t="s">
        <v>1765</v>
      </c>
      <c r="G107" s="63">
        <v>0.59045707989888596</v>
      </c>
      <c r="H107" s="63">
        <v>0.59045707989888596</v>
      </c>
      <c r="I107" s="63">
        <f>ABS(G107-H107)</f>
        <v>0</v>
      </c>
      <c r="J107" s="64">
        <v>0.57412156414520199</v>
      </c>
      <c r="K107" s="64">
        <v>0.57412156414520199</v>
      </c>
      <c r="L107" s="64">
        <f>ABS(J107-K107)</f>
        <v>0</v>
      </c>
      <c r="M107" s="65">
        <v>24.675084456342699</v>
      </c>
      <c r="N107" s="66">
        <v>24.675084456342699</v>
      </c>
      <c r="O107" s="51">
        <f>ABS(M107-N107)</f>
        <v>0</v>
      </c>
    </row>
    <row r="108" spans="1:15" ht="15" customHeight="1" x14ac:dyDescent="0.25">
      <c r="A108" s="61" t="s">
        <v>1791</v>
      </c>
      <c r="B108" s="61" t="s">
        <v>1814</v>
      </c>
      <c r="C108" s="67"/>
      <c r="D108" s="62" t="s">
        <v>80</v>
      </c>
      <c r="E108" s="67"/>
      <c r="F108" s="67"/>
      <c r="G108" s="68"/>
      <c r="H108" s="71"/>
      <c r="I108" s="63"/>
      <c r="J108" s="69"/>
      <c r="K108" s="72"/>
      <c r="L108" s="64"/>
      <c r="M108" s="70"/>
      <c r="N108" s="70"/>
    </row>
    <row r="109" spans="1:15" ht="15" customHeight="1" x14ac:dyDescent="0.25">
      <c r="A109" s="61" t="s">
        <v>1570</v>
      </c>
      <c r="B109" s="61" t="s">
        <v>1560</v>
      </c>
      <c r="C109" s="62">
        <v>28</v>
      </c>
      <c r="D109" s="62" t="s">
        <v>1763</v>
      </c>
      <c r="E109" s="62">
        <v>87</v>
      </c>
      <c r="F109" s="62"/>
      <c r="G109" s="63">
        <v>0.60123828192380901</v>
      </c>
      <c r="H109" s="63">
        <v>0.58211247064226501</v>
      </c>
      <c r="I109" s="63">
        <f>ABS(G109-H109)</f>
        <v>1.9125811281544003E-2</v>
      </c>
      <c r="J109" s="64">
        <v>0.58560964706429397</v>
      </c>
      <c r="K109" s="64">
        <v>0.56686543191493799</v>
      </c>
      <c r="L109" s="64">
        <f>ABS(J109-K109)</f>
        <v>1.8744215149355981E-2</v>
      </c>
      <c r="M109" s="65">
        <v>25.857218887923398</v>
      </c>
      <c r="N109" s="66">
        <v>15.4935042859154</v>
      </c>
      <c r="O109" s="51">
        <f>ABS(M109-N109)</f>
        <v>10.363714602007999</v>
      </c>
    </row>
    <row r="110" spans="1:15" ht="15" customHeight="1" x14ac:dyDescent="0.25">
      <c r="A110" s="61" t="s">
        <v>1570</v>
      </c>
      <c r="B110" s="61" t="s">
        <v>1815</v>
      </c>
      <c r="C110" s="67"/>
      <c r="D110" s="62" t="s">
        <v>80</v>
      </c>
      <c r="E110" s="67"/>
      <c r="F110" s="67"/>
      <c r="G110" s="68"/>
      <c r="H110" s="71"/>
      <c r="I110" s="63"/>
      <c r="J110" s="69"/>
      <c r="K110" s="72"/>
      <c r="L110" s="64"/>
      <c r="M110" s="70"/>
      <c r="N110" s="70"/>
    </row>
    <row r="111" spans="1:15" ht="15" customHeight="1" x14ac:dyDescent="0.25">
      <c r="A111" s="61" t="s">
        <v>1776</v>
      </c>
      <c r="B111" s="61" t="s">
        <v>1565</v>
      </c>
      <c r="C111" s="62">
        <v>12</v>
      </c>
      <c r="D111" s="62" t="s">
        <v>1765</v>
      </c>
      <c r="E111" s="62">
        <v>77</v>
      </c>
      <c r="F111" s="62"/>
      <c r="G111" s="63">
        <v>0.62811669629029598</v>
      </c>
      <c r="H111" s="63">
        <v>0.53723455807550602</v>
      </c>
      <c r="I111" s="63">
        <f>ABS(G111-H111)</f>
        <v>9.0882138214789965E-2</v>
      </c>
      <c r="J111" s="64">
        <v>0.57072915551036296</v>
      </c>
      <c r="K111" s="64">
        <v>0.544794551738773</v>
      </c>
      <c r="L111" s="64">
        <f>ABS(J111-K111)</f>
        <v>2.5934603771589959E-2</v>
      </c>
      <c r="M111" s="65">
        <v>21.047921286573501</v>
      </c>
      <c r="N111" s="66">
        <v>15.747958193345999</v>
      </c>
      <c r="O111" s="51">
        <f>ABS(M111-N111)</f>
        <v>5.2999630932275021</v>
      </c>
    </row>
    <row r="112" spans="1:15" ht="15" customHeight="1" x14ac:dyDescent="0.25">
      <c r="A112" s="61" t="s">
        <v>1776</v>
      </c>
      <c r="B112" s="61" t="s">
        <v>1558</v>
      </c>
      <c r="C112" s="62">
        <v>65</v>
      </c>
      <c r="D112" s="62" t="s">
        <v>80</v>
      </c>
      <c r="E112" s="62">
        <v>239</v>
      </c>
      <c r="F112" s="62"/>
      <c r="G112" s="63">
        <v>0.56817280632205902</v>
      </c>
      <c r="H112" s="63">
        <v>0.55278879390489299</v>
      </c>
      <c r="I112" s="63">
        <f>ABS(G112-H112)</f>
        <v>1.5384012417166026E-2</v>
      </c>
      <c r="J112" s="64">
        <v>0.56659481686843205</v>
      </c>
      <c r="K112" s="64">
        <v>0.55834798422310195</v>
      </c>
      <c r="L112" s="64">
        <f>ABS(J112-K112)</f>
        <v>8.2468326453301044E-3</v>
      </c>
      <c r="M112" s="65">
        <v>26.505286895918299</v>
      </c>
      <c r="N112" s="66">
        <v>15.2309493645655</v>
      </c>
      <c r="O112" s="51">
        <f>ABS(M112-N112)</f>
        <v>11.274337531352799</v>
      </c>
    </row>
    <row r="113" spans="1:15" ht="15" customHeight="1" x14ac:dyDescent="0.25">
      <c r="A113" s="61" t="s">
        <v>1767</v>
      </c>
      <c r="B113" s="61" t="s">
        <v>1767</v>
      </c>
      <c r="C113" s="67"/>
      <c r="D113" s="62" t="s">
        <v>80</v>
      </c>
      <c r="E113" s="67"/>
      <c r="F113" s="67"/>
      <c r="G113" s="68"/>
      <c r="H113" s="71"/>
      <c r="I113" s="63"/>
      <c r="J113" s="69"/>
      <c r="K113" s="72"/>
      <c r="L113" s="64"/>
      <c r="M113" s="70"/>
      <c r="N113" s="70"/>
    </row>
    <row r="114" spans="1:15" ht="15" customHeight="1" x14ac:dyDescent="0.25">
      <c r="A114" s="61" t="s">
        <v>1767</v>
      </c>
      <c r="B114" s="61" t="s">
        <v>1816</v>
      </c>
      <c r="C114" s="67"/>
      <c r="D114" s="62" t="s">
        <v>80</v>
      </c>
      <c r="E114" s="67"/>
      <c r="F114" s="67"/>
      <c r="G114" s="68"/>
      <c r="H114" s="71"/>
      <c r="I114" s="63"/>
      <c r="J114" s="69"/>
      <c r="K114" s="72"/>
      <c r="L114" s="64"/>
      <c r="M114" s="70"/>
      <c r="N114" s="70"/>
    </row>
    <row r="115" spans="1:15" ht="15" customHeight="1" x14ac:dyDescent="0.25">
      <c r="A115" s="61" t="s">
        <v>1817</v>
      </c>
      <c r="B115" s="61" t="s">
        <v>1705</v>
      </c>
      <c r="C115" s="67"/>
      <c r="D115" s="62" t="s">
        <v>80</v>
      </c>
      <c r="E115" s="62">
        <v>13</v>
      </c>
      <c r="F115" s="62" t="s">
        <v>1765</v>
      </c>
      <c r="G115" s="68"/>
      <c r="H115" s="63">
        <v>0.414626164109346</v>
      </c>
      <c r="I115" s="63"/>
      <c r="J115" s="69"/>
      <c r="K115" s="64">
        <v>0.42377304825374901</v>
      </c>
      <c r="L115" s="64"/>
      <c r="M115" s="70"/>
      <c r="N115" s="66">
        <v>38.015181971223001</v>
      </c>
    </row>
    <row r="116" spans="1:15" ht="15" customHeight="1" x14ac:dyDescent="0.25">
      <c r="A116" s="61" t="s">
        <v>1817</v>
      </c>
      <c r="B116" s="61" t="s">
        <v>1818</v>
      </c>
      <c r="C116" s="67"/>
      <c r="D116" s="62" t="s">
        <v>80</v>
      </c>
      <c r="E116" s="67"/>
      <c r="F116" s="67"/>
      <c r="G116" s="68"/>
      <c r="H116" s="71"/>
      <c r="I116" s="63"/>
      <c r="J116" s="69"/>
      <c r="K116" s="72"/>
      <c r="L116" s="64"/>
      <c r="M116" s="70"/>
      <c r="N116" s="70"/>
    </row>
    <row r="117" spans="1:15" ht="15" customHeight="1" x14ac:dyDescent="0.25">
      <c r="A117" s="61" t="s">
        <v>1817</v>
      </c>
      <c r="B117" s="61" t="s">
        <v>1819</v>
      </c>
      <c r="C117" s="67"/>
      <c r="D117" s="62" t="s">
        <v>80</v>
      </c>
      <c r="E117" s="67"/>
      <c r="F117" s="67"/>
      <c r="G117" s="68"/>
      <c r="H117" s="71"/>
      <c r="I117" s="63"/>
      <c r="J117" s="69"/>
      <c r="K117" s="72"/>
      <c r="L117" s="64"/>
      <c r="M117" s="70"/>
      <c r="N117" s="70"/>
    </row>
    <row r="118" spans="1:15" ht="15" customHeight="1" x14ac:dyDescent="0.25">
      <c r="A118" s="61" t="s">
        <v>1776</v>
      </c>
      <c r="B118" s="61" t="s">
        <v>1417</v>
      </c>
      <c r="C118" s="67"/>
      <c r="D118" s="62" t="s">
        <v>80</v>
      </c>
      <c r="E118" s="62">
        <v>33</v>
      </c>
      <c r="F118" s="62"/>
      <c r="G118" s="68"/>
      <c r="H118" s="63">
        <v>0.69930385471483003</v>
      </c>
      <c r="I118" s="63"/>
      <c r="J118" s="69"/>
      <c r="K118" s="64">
        <v>0.71430068353517095</v>
      </c>
      <c r="L118" s="64"/>
      <c r="M118" s="70"/>
      <c r="N118" s="66">
        <v>8.2006133452513907</v>
      </c>
    </row>
    <row r="119" spans="1:15" ht="15" customHeight="1" x14ac:dyDescent="0.25">
      <c r="A119" s="61" t="s">
        <v>1776</v>
      </c>
      <c r="B119" s="61" t="s">
        <v>1409</v>
      </c>
      <c r="C119" s="62">
        <v>11</v>
      </c>
      <c r="D119" s="62" t="s">
        <v>1765</v>
      </c>
      <c r="E119" s="62">
        <v>38</v>
      </c>
      <c r="F119" s="62"/>
      <c r="G119" s="63">
        <v>0.69081892767520903</v>
      </c>
      <c r="H119" s="63">
        <v>0.69960631607948498</v>
      </c>
      <c r="I119" s="63">
        <f>ABS(G119-H119)</f>
        <v>8.7873884042759531E-3</v>
      </c>
      <c r="J119" s="64">
        <v>0.71749772923525701</v>
      </c>
      <c r="K119" s="64">
        <v>0.71707328442755003</v>
      </c>
      <c r="L119" s="64">
        <f>ABS(J119-K119)</f>
        <v>4.2444480770698068E-4</v>
      </c>
      <c r="M119" s="65">
        <v>5.4482899752351202</v>
      </c>
      <c r="N119" s="66">
        <v>7.66456530408409</v>
      </c>
      <c r="O119" s="51">
        <f>ABS(M119-N119)</f>
        <v>2.2162753288489698</v>
      </c>
    </row>
    <row r="120" spans="1:15" ht="15" customHeight="1" x14ac:dyDescent="0.25">
      <c r="A120" s="61" t="s">
        <v>1776</v>
      </c>
      <c r="B120" s="61" t="s">
        <v>1430</v>
      </c>
      <c r="C120" s="62">
        <v>20</v>
      </c>
      <c r="D120" s="62" t="s">
        <v>1763</v>
      </c>
      <c r="E120" s="62">
        <v>39</v>
      </c>
      <c r="F120" s="62"/>
      <c r="G120" s="63">
        <v>0.65670097550323703</v>
      </c>
      <c r="H120" s="63">
        <v>0.709999311624117</v>
      </c>
      <c r="I120" s="63">
        <f>ABS(G120-H120)</f>
        <v>5.3298336120879974E-2</v>
      </c>
      <c r="J120" s="64">
        <v>0.66704283217430405</v>
      </c>
      <c r="K120" s="64">
        <v>0.71342420407408003</v>
      </c>
      <c r="L120" s="64">
        <f>ABS(J120-K120)</f>
        <v>4.6381371899775981E-2</v>
      </c>
      <c r="M120" s="65">
        <v>16.8695298085802</v>
      </c>
      <c r="N120" s="66">
        <v>8.8199013629156298</v>
      </c>
      <c r="O120" s="51">
        <f>ABS(M120-N120)</f>
        <v>8.0496284456645704</v>
      </c>
    </row>
    <row r="121" spans="1:15" ht="15" customHeight="1" x14ac:dyDescent="0.25">
      <c r="A121" s="61" t="s">
        <v>1799</v>
      </c>
      <c r="B121" s="61" t="s">
        <v>1820</v>
      </c>
      <c r="C121" s="67"/>
      <c r="D121" s="62" t="s">
        <v>80</v>
      </c>
      <c r="E121" s="67"/>
      <c r="F121" s="67"/>
      <c r="G121" s="68"/>
      <c r="H121" s="71"/>
      <c r="I121" s="63"/>
      <c r="J121" s="69"/>
      <c r="K121" s="72"/>
      <c r="L121" s="64"/>
      <c r="M121" s="70"/>
      <c r="N121" s="70"/>
    </row>
    <row r="122" spans="1:15" ht="15" customHeight="1" x14ac:dyDescent="0.25">
      <c r="A122" s="61" t="s">
        <v>1811</v>
      </c>
      <c r="B122" s="61" t="s">
        <v>1435</v>
      </c>
      <c r="C122" s="62">
        <v>59</v>
      </c>
      <c r="D122" s="62" t="s">
        <v>80</v>
      </c>
      <c r="E122" s="62">
        <v>90</v>
      </c>
      <c r="F122" s="62"/>
      <c r="G122" s="63">
        <v>0.71211750495762804</v>
      </c>
      <c r="H122" s="63">
        <v>0.65092297923849995</v>
      </c>
      <c r="I122" s="63">
        <f>ABS(G122-H122)</f>
        <v>6.119452571912809E-2</v>
      </c>
      <c r="J122" s="64">
        <v>0.72171787268865994</v>
      </c>
      <c r="K122" s="64">
        <v>0.67543514178007003</v>
      </c>
      <c r="L122" s="64">
        <f>ABS(J122-K122)</f>
        <v>4.628273090858992E-2</v>
      </c>
      <c r="M122" s="65">
        <v>6.6784213890911097</v>
      </c>
      <c r="N122" s="66">
        <v>8.9759516481821304</v>
      </c>
      <c r="O122" s="51">
        <f>ABS(M122-N122)</f>
        <v>2.2975302590910207</v>
      </c>
    </row>
    <row r="123" spans="1:15" ht="15" customHeight="1" x14ac:dyDescent="0.25">
      <c r="A123" s="61" t="s">
        <v>1811</v>
      </c>
      <c r="B123" s="61" t="s">
        <v>1821</v>
      </c>
      <c r="C123" s="67"/>
      <c r="D123" s="62" t="s">
        <v>80</v>
      </c>
      <c r="E123" s="67"/>
      <c r="F123" s="67"/>
      <c r="G123" s="68"/>
      <c r="H123" s="71"/>
      <c r="I123" s="63"/>
      <c r="J123" s="69"/>
      <c r="K123" s="72"/>
      <c r="L123" s="64"/>
      <c r="M123" s="70"/>
      <c r="N123" s="70"/>
    </row>
    <row r="124" spans="1:15" ht="15" customHeight="1" x14ac:dyDescent="0.25">
      <c r="A124" s="61" t="s">
        <v>1570</v>
      </c>
      <c r="B124" s="61" t="s">
        <v>1465</v>
      </c>
      <c r="C124" s="62">
        <v>89</v>
      </c>
      <c r="D124" s="62" t="s">
        <v>80</v>
      </c>
      <c r="E124" s="62">
        <v>184</v>
      </c>
      <c r="F124" s="62"/>
      <c r="G124" s="63">
        <v>0.62481488743635905</v>
      </c>
      <c r="H124" s="63">
        <v>0.59363535052129701</v>
      </c>
      <c r="I124" s="63">
        <f>ABS(G124-H124)</f>
        <v>3.1179536915062034E-2</v>
      </c>
      <c r="J124" s="64">
        <v>0.64464816844985395</v>
      </c>
      <c r="K124" s="64">
        <v>0.60983511227632903</v>
      </c>
      <c r="L124" s="64">
        <f>ABS(J124-K124)</f>
        <v>3.4813056173524926E-2</v>
      </c>
      <c r="M124" s="65">
        <v>12.0898397851238</v>
      </c>
      <c r="N124" s="66">
        <v>10.2044227872954</v>
      </c>
      <c r="O124" s="51">
        <f>ABS(M124-N124)</f>
        <v>1.8854169978284006</v>
      </c>
    </row>
    <row r="125" spans="1:15" ht="15" customHeight="1" x14ac:dyDescent="0.25">
      <c r="A125" s="61" t="s">
        <v>1774</v>
      </c>
      <c r="B125" s="61" t="s">
        <v>1649</v>
      </c>
      <c r="C125" s="67"/>
      <c r="D125" s="62" t="s">
        <v>80</v>
      </c>
      <c r="E125" s="62">
        <v>13</v>
      </c>
      <c r="F125" s="62" t="s">
        <v>1765</v>
      </c>
      <c r="G125" s="68"/>
      <c r="H125" s="63">
        <v>0.55276169948383302</v>
      </c>
      <c r="I125" s="63"/>
      <c r="J125" s="69"/>
      <c r="K125" s="64">
        <v>0.54451147741068195</v>
      </c>
      <c r="L125" s="64"/>
      <c r="M125" s="70"/>
      <c r="N125" s="66">
        <v>23.581385432332102</v>
      </c>
    </row>
    <row r="126" spans="1:15" ht="15" customHeight="1" x14ac:dyDescent="0.25">
      <c r="A126" s="61" t="s">
        <v>1785</v>
      </c>
      <c r="B126" s="61" t="s">
        <v>1678</v>
      </c>
      <c r="C126" s="62">
        <v>75</v>
      </c>
      <c r="D126" s="62" t="s">
        <v>80</v>
      </c>
      <c r="E126" s="62">
        <v>126</v>
      </c>
      <c r="F126" s="62"/>
      <c r="G126" s="63">
        <v>0.57440542126355698</v>
      </c>
      <c r="H126" s="63">
        <v>0.55739562071440496</v>
      </c>
      <c r="I126" s="63">
        <f>ABS(G126-H126)</f>
        <v>1.7009800549152021E-2</v>
      </c>
      <c r="J126" s="64">
        <v>0.55662032989235199</v>
      </c>
      <c r="K126" s="64">
        <v>0.55590584580386204</v>
      </c>
      <c r="L126" s="64">
        <f>ABS(J126-K126)</f>
        <v>7.1448408848995282E-4</v>
      </c>
      <c r="M126" s="65">
        <v>26.5271217351311</v>
      </c>
      <c r="N126" s="66">
        <v>27.487434989327699</v>
      </c>
      <c r="O126" s="51">
        <f>ABS(M126-N126)</f>
        <v>0.96031325419659908</v>
      </c>
    </row>
    <row r="127" spans="1:15" ht="15" customHeight="1" x14ac:dyDescent="0.25">
      <c r="A127" s="61" t="s">
        <v>1785</v>
      </c>
      <c r="B127" s="61" t="s">
        <v>1693</v>
      </c>
      <c r="C127" s="62">
        <v>60</v>
      </c>
      <c r="D127" s="62" t="s">
        <v>80</v>
      </c>
      <c r="E127" s="62">
        <v>110</v>
      </c>
      <c r="F127" s="62"/>
      <c r="G127" s="63">
        <v>0.55096550762353902</v>
      </c>
      <c r="H127" s="63">
        <v>0.54352262176073196</v>
      </c>
      <c r="I127" s="63">
        <f>ABS(G127-H127)</f>
        <v>7.4428858628070582E-3</v>
      </c>
      <c r="J127" s="64">
        <v>0.54014861725526297</v>
      </c>
      <c r="K127" s="64">
        <v>0.54817159217394795</v>
      </c>
      <c r="L127" s="64">
        <f>ABS(J127-K127)</f>
        <v>8.0229749186849775E-3</v>
      </c>
      <c r="M127" s="65">
        <v>33.434497182383801</v>
      </c>
      <c r="N127" s="66">
        <v>30.7512603426004</v>
      </c>
      <c r="O127" s="51">
        <f>ABS(M127-N127)</f>
        <v>2.683236839783401</v>
      </c>
    </row>
    <row r="128" spans="1:15" ht="15" customHeight="1" x14ac:dyDescent="0.25">
      <c r="A128" s="61" t="s">
        <v>1822</v>
      </c>
      <c r="B128" s="61" t="s">
        <v>1823</v>
      </c>
      <c r="C128" s="67"/>
      <c r="D128" s="62" t="s">
        <v>80</v>
      </c>
      <c r="E128" s="67"/>
      <c r="F128" s="67"/>
      <c r="G128" s="68"/>
      <c r="H128" s="71"/>
      <c r="I128" s="63"/>
      <c r="J128" s="69"/>
      <c r="K128" s="72"/>
      <c r="L128" s="64"/>
      <c r="M128" s="70"/>
      <c r="N128" s="70"/>
    </row>
    <row r="129" spans="1:15" ht="15" customHeight="1" x14ac:dyDescent="0.25">
      <c r="A129" s="61" t="s">
        <v>1570</v>
      </c>
      <c r="B129" s="61" t="s">
        <v>1589</v>
      </c>
      <c r="C129" s="62">
        <v>66</v>
      </c>
      <c r="D129" s="62" t="s">
        <v>80</v>
      </c>
      <c r="E129" s="62">
        <v>252</v>
      </c>
      <c r="F129" s="62"/>
      <c r="G129" s="63">
        <v>0.57478225762857504</v>
      </c>
      <c r="H129" s="63">
        <v>0.53633252083353999</v>
      </c>
      <c r="I129" s="63">
        <f>ABS(G129-H129)</f>
        <v>3.844973679503505E-2</v>
      </c>
      <c r="J129" s="64">
        <v>0.56039369007223805</v>
      </c>
      <c r="K129" s="64">
        <v>0.54488385135355699</v>
      </c>
      <c r="L129" s="64">
        <f>ABS(J129-K129)</f>
        <v>1.5509838718681057E-2</v>
      </c>
      <c r="M129" s="65">
        <v>30.0976361721468</v>
      </c>
      <c r="N129" s="66">
        <v>16.962694659189399</v>
      </c>
      <c r="O129" s="51">
        <f>ABS(M129-N129)</f>
        <v>13.134941512957401</v>
      </c>
    </row>
    <row r="130" spans="1:15" ht="15" customHeight="1" x14ac:dyDescent="0.25">
      <c r="A130" s="61" t="s">
        <v>1570</v>
      </c>
      <c r="B130" s="61" t="s">
        <v>1592</v>
      </c>
      <c r="C130" s="62">
        <v>44</v>
      </c>
      <c r="D130" s="62" t="s">
        <v>80</v>
      </c>
      <c r="E130" s="62">
        <v>165</v>
      </c>
      <c r="F130" s="62"/>
      <c r="G130" s="63">
        <v>0.57256411830352905</v>
      </c>
      <c r="H130" s="63">
        <v>0.51858437636463695</v>
      </c>
      <c r="I130" s="63">
        <f>ABS(G130-H130)</f>
        <v>5.3979741938892101E-2</v>
      </c>
      <c r="J130" s="64">
        <v>0.55301769325859396</v>
      </c>
      <c r="K130" s="64">
        <v>0.51618467093615805</v>
      </c>
      <c r="L130" s="64">
        <f>ABS(J130-K130)</f>
        <v>3.6833022322435904E-2</v>
      </c>
      <c r="M130" s="65">
        <v>30.9290805879738</v>
      </c>
      <c r="N130" s="66">
        <v>17.117109756546199</v>
      </c>
      <c r="O130" s="51">
        <f>ABS(M130-N130)</f>
        <v>13.811970831427601</v>
      </c>
    </row>
    <row r="131" spans="1:15" ht="15" customHeight="1" x14ac:dyDescent="0.25">
      <c r="A131" s="61" t="s">
        <v>1570</v>
      </c>
      <c r="B131" s="61" t="s">
        <v>1686</v>
      </c>
      <c r="C131" s="67"/>
      <c r="D131" s="62" t="s">
        <v>80</v>
      </c>
      <c r="E131" s="62">
        <v>16</v>
      </c>
      <c r="F131" s="62" t="s">
        <v>1765</v>
      </c>
      <c r="G131" s="68"/>
      <c r="H131" s="63">
        <v>0.49436705031700101</v>
      </c>
      <c r="I131" s="63"/>
      <c r="J131" s="69"/>
      <c r="K131" s="64">
        <v>0.51602607954261004</v>
      </c>
      <c r="L131" s="64"/>
      <c r="M131" s="70"/>
      <c r="N131" s="66">
        <v>29.305429633147501</v>
      </c>
    </row>
    <row r="132" spans="1:15" ht="15" customHeight="1" x14ac:dyDescent="0.25">
      <c r="A132" s="61" t="s">
        <v>1570</v>
      </c>
      <c r="B132" s="61" t="s">
        <v>1824</v>
      </c>
      <c r="C132" s="67"/>
      <c r="D132" s="62" t="s">
        <v>80</v>
      </c>
      <c r="E132" s="67"/>
      <c r="F132" s="67"/>
      <c r="G132" s="68"/>
      <c r="H132" s="71"/>
      <c r="I132" s="63"/>
      <c r="J132" s="69"/>
      <c r="K132" s="72"/>
      <c r="L132" s="64"/>
      <c r="M132" s="70"/>
      <c r="N132" s="70"/>
    </row>
    <row r="133" spans="1:15" ht="15" customHeight="1" x14ac:dyDescent="0.25">
      <c r="A133" s="61" t="s">
        <v>1570</v>
      </c>
      <c r="B133" s="61" t="s">
        <v>1825</v>
      </c>
      <c r="C133" s="67"/>
      <c r="D133" s="62" t="s">
        <v>80</v>
      </c>
      <c r="E133" s="67"/>
      <c r="F133" s="67"/>
      <c r="G133" s="68"/>
      <c r="H133" s="71"/>
      <c r="I133" s="63"/>
      <c r="J133" s="69"/>
      <c r="K133" s="72"/>
      <c r="L133" s="64"/>
      <c r="M133" s="70"/>
      <c r="N133" s="70"/>
    </row>
    <row r="134" spans="1:15" ht="15" customHeight="1" x14ac:dyDescent="0.25">
      <c r="A134" s="61" t="s">
        <v>1570</v>
      </c>
      <c r="B134" s="61" t="s">
        <v>1586</v>
      </c>
      <c r="C134" s="62">
        <v>41</v>
      </c>
      <c r="D134" s="62" t="s">
        <v>80</v>
      </c>
      <c r="E134" s="62">
        <v>109</v>
      </c>
      <c r="F134" s="62"/>
      <c r="G134" s="63">
        <v>0.57284692728006803</v>
      </c>
      <c r="H134" s="63">
        <v>0.45476153721459101</v>
      </c>
      <c r="I134" s="63">
        <f>ABS(G134-H134)</f>
        <v>0.11808539006547702</v>
      </c>
      <c r="J134" s="64">
        <v>0.58349911029120005</v>
      </c>
      <c r="K134" s="64">
        <v>0.44704184946827102</v>
      </c>
      <c r="L134" s="64">
        <f>ABS(J134-K134)</f>
        <v>0.13645726082292903</v>
      </c>
      <c r="M134" s="65">
        <v>16.929842413059799</v>
      </c>
      <c r="N134" s="66">
        <v>16.8642513399572</v>
      </c>
      <c r="O134" s="51">
        <f>ABS(M134-N134)</f>
        <v>6.559107310259904E-2</v>
      </c>
    </row>
    <row r="135" spans="1:15" ht="15" customHeight="1" x14ac:dyDescent="0.25">
      <c r="A135" s="61" t="s">
        <v>1570</v>
      </c>
      <c r="B135" s="61" t="s">
        <v>1526</v>
      </c>
      <c r="C135" s="62">
        <v>35</v>
      </c>
      <c r="D135" s="62" t="s">
        <v>80</v>
      </c>
      <c r="E135" s="62">
        <v>116</v>
      </c>
      <c r="F135" s="62"/>
      <c r="G135" s="63">
        <v>0.59072269881341799</v>
      </c>
      <c r="H135" s="63">
        <v>0.54810241990314701</v>
      </c>
      <c r="I135" s="63">
        <f>ABS(G135-H135)</f>
        <v>4.2620278910270981E-2</v>
      </c>
      <c r="J135" s="64">
        <v>0.61789485299740099</v>
      </c>
      <c r="K135" s="64">
        <v>0.54626841047533503</v>
      </c>
      <c r="L135" s="64">
        <f>ABS(J135-K135)</f>
        <v>7.1626442522065958E-2</v>
      </c>
      <c r="M135" s="65">
        <v>30.525551134877499</v>
      </c>
      <c r="N135" s="66">
        <v>13.096854694586799</v>
      </c>
      <c r="O135" s="51">
        <f>ABS(M135-N135)</f>
        <v>17.4286964402907</v>
      </c>
    </row>
    <row r="136" spans="1:15" ht="15" customHeight="1" x14ac:dyDescent="0.25">
      <c r="A136" s="61" t="s">
        <v>1570</v>
      </c>
      <c r="B136" s="61" t="s">
        <v>1325</v>
      </c>
      <c r="C136" s="67"/>
      <c r="D136" s="62" t="s">
        <v>80</v>
      </c>
      <c r="E136" s="62">
        <v>40</v>
      </c>
      <c r="F136" s="62"/>
      <c r="G136" s="68"/>
      <c r="H136" s="63">
        <v>0.578462228864287</v>
      </c>
      <c r="I136" s="63"/>
      <c r="J136" s="69"/>
      <c r="K136" s="64">
        <v>0.54536293535063995</v>
      </c>
      <c r="L136" s="64"/>
      <c r="M136" s="70"/>
      <c r="N136" s="66">
        <v>4.5417059718311004</v>
      </c>
    </row>
    <row r="137" spans="1:15" ht="15" customHeight="1" x14ac:dyDescent="0.25">
      <c r="A137" s="61" t="s">
        <v>1772</v>
      </c>
      <c r="B137" s="61" t="s">
        <v>1358</v>
      </c>
      <c r="C137" s="62">
        <v>19</v>
      </c>
      <c r="D137" s="62" t="s">
        <v>1765</v>
      </c>
      <c r="E137" s="62">
        <v>86</v>
      </c>
      <c r="F137" s="62"/>
      <c r="G137" s="63">
        <v>0.64229156708526003</v>
      </c>
      <c r="H137" s="63">
        <v>0.55497485254062096</v>
      </c>
      <c r="I137" s="63">
        <f>ABS(G137-H137)</f>
        <v>8.7316714544639074E-2</v>
      </c>
      <c r="J137" s="64">
        <v>0.64625800417711599</v>
      </c>
      <c r="K137" s="64">
        <v>0.546290079758047</v>
      </c>
      <c r="L137" s="64">
        <f>ABS(J137-K137)</f>
        <v>9.9967924419068988E-2</v>
      </c>
      <c r="M137" s="65">
        <v>14.787075546072201</v>
      </c>
      <c r="N137" s="66">
        <v>5.8934397428260299</v>
      </c>
      <c r="O137" s="51">
        <f>ABS(M137-N137)</f>
        <v>8.8936358032461698</v>
      </c>
    </row>
    <row r="138" spans="1:15" ht="15" customHeight="1" x14ac:dyDescent="0.25">
      <c r="A138" s="61" t="s">
        <v>1762</v>
      </c>
      <c r="B138" s="61" t="s">
        <v>1826</v>
      </c>
      <c r="C138" s="67"/>
      <c r="D138" s="62" t="s">
        <v>80</v>
      </c>
      <c r="E138" s="67"/>
      <c r="F138" s="67"/>
      <c r="G138" s="68"/>
      <c r="H138" s="71"/>
      <c r="I138" s="63"/>
      <c r="J138" s="69"/>
      <c r="K138" s="72"/>
      <c r="L138" s="64"/>
      <c r="M138" s="70"/>
      <c r="N138" s="70"/>
    </row>
    <row r="139" spans="1:15" ht="15" customHeight="1" x14ac:dyDescent="0.25">
      <c r="A139" s="61" t="s">
        <v>1772</v>
      </c>
      <c r="B139" s="61" t="s">
        <v>1464</v>
      </c>
      <c r="C139" s="62">
        <v>11</v>
      </c>
      <c r="D139" s="62" t="s">
        <v>1765</v>
      </c>
      <c r="E139" s="62">
        <v>17</v>
      </c>
      <c r="F139" s="62" t="s">
        <v>1765</v>
      </c>
      <c r="G139" s="63">
        <v>0.63439357007025898</v>
      </c>
      <c r="H139" s="63">
        <v>0.65241612232663304</v>
      </c>
      <c r="I139" s="63">
        <f>ABS(G139-H139)</f>
        <v>1.8022552256374058E-2</v>
      </c>
      <c r="J139" s="64">
        <v>0.56773762534316397</v>
      </c>
      <c r="K139" s="64">
        <v>0.59687835753748297</v>
      </c>
      <c r="L139" s="64">
        <f>ABS(J139-K139)</f>
        <v>2.9140732194319008E-2</v>
      </c>
      <c r="M139" s="65">
        <v>11.9982130773469</v>
      </c>
      <c r="N139" s="66">
        <v>10.0305552305103</v>
      </c>
      <c r="O139" s="51">
        <f>ABS(M139-N139)</f>
        <v>1.9676578468365999</v>
      </c>
    </row>
    <row r="140" spans="1:15" ht="15" customHeight="1" x14ac:dyDescent="0.25">
      <c r="A140" s="61" t="s">
        <v>1570</v>
      </c>
      <c r="B140" s="61" t="s">
        <v>1827</v>
      </c>
      <c r="C140" s="67"/>
      <c r="D140" s="62" t="s">
        <v>80</v>
      </c>
      <c r="E140" s="67"/>
      <c r="F140" s="67"/>
      <c r="G140" s="68"/>
      <c r="H140" s="71"/>
      <c r="I140" s="63"/>
      <c r="J140" s="69"/>
      <c r="K140" s="72"/>
      <c r="L140" s="64"/>
      <c r="M140" s="70"/>
      <c r="N140" s="70"/>
    </row>
    <row r="141" spans="1:15" ht="15" customHeight="1" x14ac:dyDescent="0.25">
      <c r="A141" s="61" t="s">
        <v>1794</v>
      </c>
      <c r="B141" s="61" t="s">
        <v>1584</v>
      </c>
      <c r="C141" s="62">
        <v>20</v>
      </c>
      <c r="D141" s="62" t="s">
        <v>1763</v>
      </c>
      <c r="E141" s="62">
        <v>25</v>
      </c>
      <c r="F141" s="62" t="s">
        <v>1763</v>
      </c>
      <c r="G141" s="63">
        <v>0.55868864803051499</v>
      </c>
      <c r="H141" s="63">
        <v>0.56936283572176105</v>
      </c>
      <c r="I141" s="63">
        <f>ABS(G141-H141)</f>
        <v>1.0674187691246062E-2</v>
      </c>
      <c r="J141" s="64">
        <v>0.60884419247199295</v>
      </c>
      <c r="K141" s="64">
        <v>0.61273979722767502</v>
      </c>
      <c r="L141" s="64">
        <f>ABS(J141-K141)</f>
        <v>3.8956047556820694E-3</v>
      </c>
      <c r="M141" s="65">
        <v>18.8722588443147</v>
      </c>
      <c r="N141" s="66">
        <v>16.802751680278</v>
      </c>
      <c r="O141" s="51">
        <f>ABS(M141-N141)</f>
        <v>2.0695071640367004</v>
      </c>
    </row>
    <row r="142" spans="1:15" ht="15" customHeight="1" x14ac:dyDescent="0.25">
      <c r="A142" s="61" t="s">
        <v>1794</v>
      </c>
      <c r="B142" s="61" t="s">
        <v>1828</v>
      </c>
      <c r="C142" s="67"/>
      <c r="D142" s="62" t="s">
        <v>80</v>
      </c>
      <c r="E142" s="67"/>
      <c r="F142" s="67"/>
      <c r="G142" s="68"/>
      <c r="H142" s="71"/>
      <c r="I142" s="63"/>
      <c r="J142" s="69"/>
      <c r="K142" s="72"/>
      <c r="L142" s="64"/>
      <c r="M142" s="70"/>
      <c r="N142" s="70"/>
    </row>
    <row r="143" spans="1:15" ht="15" customHeight="1" x14ac:dyDescent="0.25">
      <c r="A143" s="61" t="s">
        <v>1794</v>
      </c>
      <c r="B143" s="61" t="s">
        <v>1829</v>
      </c>
      <c r="C143" s="67"/>
      <c r="D143" s="62" t="s">
        <v>80</v>
      </c>
      <c r="E143" s="67"/>
      <c r="F143" s="67"/>
      <c r="G143" s="68"/>
      <c r="H143" s="71"/>
      <c r="I143" s="63"/>
      <c r="J143" s="69"/>
      <c r="K143" s="72"/>
      <c r="L143" s="64"/>
      <c r="M143" s="70"/>
      <c r="N143" s="70"/>
    </row>
    <row r="144" spans="1:15" ht="15" customHeight="1" x14ac:dyDescent="0.25">
      <c r="A144" s="61" t="s">
        <v>1570</v>
      </c>
      <c r="B144" s="61" t="s">
        <v>1830</v>
      </c>
      <c r="C144" s="67"/>
      <c r="D144" s="62" t="s">
        <v>80</v>
      </c>
      <c r="E144" s="67"/>
      <c r="F144" s="67"/>
      <c r="G144" s="68"/>
      <c r="H144" s="71"/>
      <c r="I144" s="63"/>
      <c r="J144" s="69"/>
      <c r="K144" s="72"/>
      <c r="L144" s="64"/>
      <c r="M144" s="70"/>
      <c r="N144" s="70"/>
    </row>
    <row r="145" spans="1:15" ht="15" customHeight="1" x14ac:dyDescent="0.25">
      <c r="A145" s="61" t="s">
        <v>1772</v>
      </c>
      <c r="B145" s="61" t="s">
        <v>1831</v>
      </c>
      <c r="C145" s="67"/>
      <c r="D145" s="62" t="s">
        <v>80</v>
      </c>
      <c r="E145" s="67"/>
      <c r="F145" s="67"/>
      <c r="G145" s="68"/>
      <c r="H145" s="71"/>
      <c r="I145" s="63"/>
      <c r="J145" s="69"/>
      <c r="K145" s="72"/>
      <c r="L145" s="64"/>
      <c r="M145" s="70"/>
      <c r="N145" s="70"/>
    </row>
    <row r="146" spans="1:15" ht="15" customHeight="1" x14ac:dyDescent="0.25">
      <c r="A146" s="61" t="s">
        <v>1772</v>
      </c>
      <c r="B146" s="61" t="s">
        <v>1393</v>
      </c>
      <c r="C146" s="62">
        <v>24</v>
      </c>
      <c r="D146" s="62" t="s">
        <v>1763</v>
      </c>
      <c r="E146" s="62">
        <v>56</v>
      </c>
      <c r="F146" s="62"/>
      <c r="G146" s="63">
        <v>0.58464127383182396</v>
      </c>
      <c r="H146" s="63">
        <v>0.57066637837786305</v>
      </c>
      <c r="I146" s="63">
        <f>ABS(G146-H146)</f>
        <v>1.3974895453960912E-2</v>
      </c>
      <c r="J146" s="64">
        <v>0.58294046015468703</v>
      </c>
      <c r="K146" s="64">
        <v>0.57688019215988295</v>
      </c>
      <c r="L146" s="64">
        <f>ABS(J146-K146)</f>
        <v>6.0602679948040805E-3</v>
      </c>
      <c r="M146" s="65">
        <v>5.6611012967799699</v>
      </c>
      <c r="N146" s="66">
        <v>7.2405762979220301</v>
      </c>
      <c r="O146" s="51">
        <f>ABS(M146-N146)</f>
        <v>1.5794750011420602</v>
      </c>
    </row>
    <row r="147" spans="1:15" ht="15" customHeight="1" x14ac:dyDescent="0.25">
      <c r="A147" s="61" t="s">
        <v>1570</v>
      </c>
      <c r="B147" s="61" t="s">
        <v>1481</v>
      </c>
      <c r="C147" s="62">
        <v>41</v>
      </c>
      <c r="D147" s="62" t="s">
        <v>80</v>
      </c>
      <c r="E147" s="62">
        <v>195</v>
      </c>
      <c r="F147" s="62"/>
      <c r="G147" s="63">
        <v>0.55279057914126495</v>
      </c>
      <c r="H147" s="63">
        <v>0.49440559724218303</v>
      </c>
      <c r="I147" s="63">
        <f>ABS(G147-H147)</f>
        <v>5.8384981899081922E-2</v>
      </c>
      <c r="J147" s="64">
        <v>0.57876900322677904</v>
      </c>
      <c r="K147" s="64">
        <v>0.50378700709361401</v>
      </c>
      <c r="L147" s="64">
        <f>ABS(J147-K147)</f>
        <v>7.498199613316503E-2</v>
      </c>
      <c r="M147" s="65">
        <v>15.6600271195624</v>
      </c>
      <c r="N147" s="66">
        <v>11.0628831013916</v>
      </c>
      <c r="O147" s="51">
        <f>ABS(M147-N147)</f>
        <v>4.5971440181708001</v>
      </c>
    </row>
    <row r="148" spans="1:15" ht="15" customHeight="1" x14ac:dyDescent="0.25">
      <c r="A148" s="61" t="s">
        <v>1570</v>
      </c>
      <c r="B148" s="61" t="s">
        <v>1550</v>
      </c>
      <c r="C148" s="67"/>
      <c r="D148" s="62" t="s">
        <v>80</v>
      </c>
      <c r="E148" s="62">
        <v>19</v>
      </c>
      <c r="F148" s="62" t="s">
        <v>1765</v>
      </c>
      <c r="G148" s="68"/>
      <c r="H148" s="63">
        <v>0.54786483864372604</v>
      </c>
      <c r="I148" s="63"/>
      <c r="J148" s="69"/>
      <c r="K148" s="64">
        <v>0.57893998005463998</v>
      </c>
      <c r="L148" s="64"/>
      <c r="M148" s="70"/>
      <c r="N148" s="66">
        <v>14.433544418954501</v>
      </c>
    </row>
    <row r="149" spans="1:15" ht="15" customHeight="1" x14ac:dyDescent="0.25">
      <c r="A149" s="61" t="s">
        <v>1767</v>
      </c>
      <c r="B149" s="61" t="s">
        <v>1424</v>
      </c>
      <c r="C149" s="62">
        <v>13</v>
      </c>
      <c r="D149" s="62" t="s">
        <v>1765</v>
      </c>
      <c r="E149" s="62">
        <v>16</v>
      </c>
      <c r="F149" s="62" t="s">
        <v>1765</v>
      </c>
      <c r="G149" s="63">
        <v>0.52100557715123996</v>
      </c>
      <c r="H149" s="63">
        <v>0.54385677464998206</v>
      </c>
      <c r="I149" s="63">
        <f>ABS(G149-H149)</f>
        <v>2.2851197498742093E-2</v>
      </c>
      <c r="J149" s="64">
        <v>0.57736558872609001</v>
      </c>
      <c r="K149" s="64">
        <v>0.57996226727059697</v>
      </c>
      <c r="L149" s="64">
        <f>ABS(J149-K149)</f>
        <v>2.5966785445069585E-3</v>
      </c>
      <c r="M149" s="65">
        <v>9.6613141993450693</v>
      </c>
      <c r="N149" s="66">
        <v>8.5323162634155398</v>
      </c>
      <c r="O149" s="51">
        <f>ABS(M149-N149)</f>
        <v>1.1289979359295295</v>
      </c>
    </row>
    <row r="150" spans="1:15" ht="15" customHeight="1" x14ac:dyDescent="0.25">
      <c r="A150" s="61" t="s">
        <v>1762</v>
      </c>
      <c r="B150" s="61" t="s">
        <v>1250</v>
      </c>
      <c r="C150" s="67"/>
      <c r="D150" s="62" t="s">
        <v>80</v>
      </c>
      <c r="E150" s="62">
        <v>18</v>
      </c>
      <c r="F150" s="62" t="s">
        <v>1765</v>
      </c>
      <c r="G150" s="68"/>
      <c r="H150" s="63">
        <v>0.56088473471908495</v>
      </c>
      <c r="I150" s="63"/>
      <c r="J150" s="69"/>
      <c r="K150" s="64">
        <v>0.56894318905362096</v>
      </c>
      <c r="L150" s="64"/>
      <c r="M150" s="70"/>
      <c r="N150" s="66">
        <v>1.5442863306660899</v>
      </c>
    </row>
    <row r="151" spans="1:15" ht="15" customHeight="1" x14ac:dyDescent="0.25">
      <c r="A151" s="61" t="s">
        <v>1777</v>
      </c>
      <c r="B151" s="61" t="s">
        <v>1311</v>
      </c>
      <c r="C151" s="62">
        <v>18</v>
      </c>
      <c r="D151" s="62" t="s">
        <v>1765</v>
      </c>
      <c r="E151" s="62">
        <v>26</v>
      </c>
      <c r="F151" s="62" t="s">
        <v>1763</v>
      </c>
      <c r="G151" s="63">
        <v>0.76329810640782503</v>
      </c>
      <c r="H151" s="63">
        <v>0.69331971090326505</v>
      </c>
      <c r="I151" s="63">
        <f>ABS(G151-H151)</f>
        <v>6.9978395504559976E-2</v>
      </c>
      <c r="J151" s="64">
        <v>0.75950499156266704</v>
      </c>
      <c r="K151" s="64">
        <v>0.69125586132427697</v>
      </c>
      <c r="L151" s="64">
        <f>ABS(J151-K151)</f>
        <v>6.8249130238390077E-2</v>
      </c>
      <c r="M151" s="65">
        <v>3.5276667718130099</v>
      </c>
      <c r="N151" s="66">
        <v>4.0251481761302097</v>
      </c>
      <c r="O151" s="51">
        <f>ABS(M151-N151)</f>
        <v>0.49748140431719978</v>
      </c>
    </row>
    <row r="152" spans="1:15" ht="15" customHeight="1" x14ac:dyDescent="0.25">
      <c r="A152" s="61" t="s">
        <v>1777</v>
      </c>
      <c r="B152" s="61" t="s">
        <v>1306</v>
      </c>
      <c r="C152" s="67"/>
      <c r="D152" s="62" t="s">
        <v>80</v>
      </c>
      <c r="E152" s="62">
        <v>13</v>
      </c>
      <c r="F152" s="62" t="s">
        <v>1765</v>
      </c>
      <c r="G152" s="68"/>
      <c r="H152" s="63">
        <v>0.71182989588712797</v>
      </c>
      <c r="I152" s="63"/>
      <c r="J152" s="69"/>
      <c r="K152" s="64">
        <v>0.70196381104406202</v>
      </c>
      <c r="L152" s="64"/>
      <c r="M152" s="70"/>
      <c r="N152" s="66">
        <v>3.77946113486718</v>
      </c>
    </row>
    <row r="153" spans="1:15" ht="15" customHeight="1" x14ac:dyDescent="0.25">
      <c r="A153" s="61" t="s">
        <v>1570</v>
      </c>
      <c r="B153" s="61" t="s">
        <v>1663</v>
      </c>
      <c r="C153" s="62">
        <v>65</v>
      </c>
      <c r="D153" s="62" t="s">
        <v>80</v>
      </c>
      <c r="E153" s="62">
        <v>70</v>
      </c>
      <c r="F153" s="62"/>
      <c r="G153" s="63">
        <v>0.62964272518242803</v>
      </c>
      <c r="H153" s="63">
        <v>0.61155217322361799</v>
      </c>
      <c r="I153" s="63">
        <f>ABS(G153-H153)</f>
        <v>1.8090551958810042E-2</v>
      </c>
      <c r="J153" s="64">
        <v>0.62942543028674403</v>
      </c>
      <c r="K153" s="64">
        <v>0.61834508972791902</v>
      </c>
      <c r="L153" s="64">
        <f>ABS(J153-K153)</f>
        <v>1.1080340558825008E-2</v>
      </c>
      <c r="M153" s="65">
        <v>22.054887913207299</v>
      </c>
      <c r="N153" s="66">
        <v>24.7805472810095</v>
      </c>
      <c r="O153" s="51">
        <f>ABS(M153-N153)</f>
        <v>2.7256593678022014</v>
      </c>
    </row>
    <row r="154" spans="1:15" ht="15" customHeight="1" x14ac:dyDescent="0.25">
      <c r="A154" s="61" t="s">
        <v>1772</v>
      </c>
      <c r="B154" s="61" t="s">
        <v>1346</v>
      </c>
      <c r="C154" s="67"/>
      <c r="D154" s="62" t="s">
        <v>80</v>
      </c>
      <c r="E154" s="62">
        <v>11</v>
      </c>
      <c r="F154" s="62" t="s">
        <v>1765</v>
      </c>
      <c r="G154" s="68"/>
      <c r="H154" s="63">
        <v>0.67527633139624399</v>
      </c>
      <c r="I154" s="63"/>
      <c r="J154" s="69"/>
      <c r="K154" s="64">
        <v>0.70594518080242696</v>
      </c>
      <c r="L154" s="64"/>
      <c r="M154" s="70"/>
      <c r="N154" s="66">
        <v>5.33807428872184</v>
      </c>
    </row>
    <row r="155" spans="1:15" ht="15" customHeight="1" x14ac:dyDescent="0.25">
      <c r="A155" s="61" t="s">
        <v>1772</v>
      </c>
      <c r="B155" s="61" t="s">
        <v>1255</v>
      </c>
      <c r="C155" s="67"/>
      <c r="D155" s="62" t="s">
        <v>80</v>
      </c>
      <c r="E155" s="62">
        <v>26</v>
      </c>
      <c r="F155" s="62" t="s">
        <v>1763</v>
      </c>
      <c r="G155" s="68"/>
      <c r="H155" s="63">
        <v>0.63607417285312795</v>
      </c>
      <c r="I155" s="63"/>
      <c r="J155" s="69"/>
      <c r="K155" s="64">
        <v>0.65156067704724097</v>
      </c>
      <c r="L155" s="64"/>
      <c r="M155" s="70"/>
      <c r="N155" s="66">
        <v>1.6608504788755101</v>
      </c>
    </row>
    <row r="156" spans="1:15" ht="15" customHeight="1" x14ac:dyDescent="0.25">
      <c r="A156" s="61" t="s">
        <v>1570</v>
      </c>
      <c r="B156" s="61" t="s">
        <v>1652</v>
      </c>
      <c r="C156" s="67"/>
      <c r="D156" s="62" t="s">
        <v>80</v>
      </c>
      <c r="E156" s="62">
        <v>32</v>
      </c>
      <c r="F156" s="62"/>
      <c r="G156" s="68"/>
      <c r="H156" s="63">
        <v>0.58513432880007199</v>
      </c>
      <c r="I156" s="63"/>
      <c r="J156" s="69"/>
      <c r="K156" s="64">
        <v>0.60527319717313699</v>
      </c>
      <c r="L156" s="64"/>
      <c r="M156" s="70"/>
      <c r="N156" s="66">
        <v>23.7613376313525</v>
      </c>
    </row>
    <row r="157" spans="1:15" ht="15" customHeight="1" x14ac:dyDescent="0.25">
      <c r="A157" s="61" t="s">
        <v>1772</v>
      </c>
      <c r="B157" s="61" t="s">
        <v>1667</v>
      </c>
      <c r="C157" s="67"/>
      <c r="D157" s="62" t="s">
        <v>80</v>
      </c>
      <c r="E157" s="62">
        <v>15</v>
      </c>
      <c r="F157" s="62" t="s">
        <v>1765</v>
      </c>
      <c r="G157" s="68"/>
      <c r="H157" s="63">
        <v>0.50980064234786204</v>
      </c>
      <c r="I157" s="63"/>
      <c r="J157" s="69"/>
      <c r="K157" s="64">
        <v>0.52892691487683596</v>
      </c>
      <c r="L157" s="64"/>
      <c r="M157" s="70"/>
      <c r="N157" s="66">
        <v>25.1210545294852</v>
      </c>
    </row>
    <row r="158" spans="1:15" ht="15" customHeight="1" x14ac:dyDescent="0.25">
      <c r="A158" s="61" t="s">
        <v>1777</v>
      </c>
      <c r="B158" s="61" t="s">
        <v>1281</v>
      </c>
      <c r="C158" s="62">
        <v>16</v>
      </c>
      <c r="D158" s="62" t="s">
        <v>1765</v>
      </c>
      <c r="E158" s="62">
        <v>42</v>
      </c>
      <c r="F158" s="62"/>
      <c r="G158" s="63">
        <v>0.76570995282391996</v>
      </c>
      <c r="H158" s="63">
        <v>0.63226113535821704</v>
      </c>
      <c r="I158" s="63">
        <f>ABS(G158-H158)</f>
        <v>0.13344881746570292</v>
      </c>
      <c r="J158" s="64">
        <v>0.76973714746823696</v>
      </c>
      <c r="K158" s="64">
        <v>0.63780978955201295</v>
      </c>
      <c r="L158" s="64">
        <f>ABS(J158-K158)</f>
        <v>0.13192735791622401</v>
      </c>
      <c r="M158" s="65">
        <v>2.40338606867458</v>
      </c>
      <c r="N158" s="66">
        <v>2.94233048293871</v>
      </c>
      <c r="O158" s="51">
        <f>ABS(M158-N158)</f>
        <v>0.53894441426412998</v>
      </c>
    </row>
    <row r="159" spans="1:15" ht="15" customHeight="1" x14ac:dyDescent="0.25">
      <c r="A159" s="61" t="s">
        <v>1777</v>
      </c>
      <c r="B159" s="61" t="s">
        <v>1832</v>
      </c>
      <c r="C159" s="67"/>
      <c r="D159" s="62" t="s">
        <v>80</v>
      </c>
      <c r="E159" s="67"/>
      <c r="F159" s="67"/>
      <c r="G159" s="68"/>
      <c r="H159" s="71"/>
      <c r="I159" s="63"/>
      <c r="J159" s="69"/>
      <c r="K159" s="72"/>
      <c r="L159" s="64"/>
      <c r="M159" s="70"/>
      <c r="N159" s="70"/>
    </row>
    <row r="160" spans="1:15" ht="15" customHeight="1" x14ac:dyDescent="0.25">
      <c r="A160" s="61" t="s">
        <v>1776</v>
      </c>
      <c r="B160" s="61" t="s">
        <v>1833</v>
      </c>
      <c r="C160" s="67"/>
      <c r="D160" s="62" t="s">
        <v>80</v>
      </c>
      <c r="E160" s="67"/>
      <c r="F160" s="67"/>
      <c r="G160" s="68"/>
      <c r="H160" s="71"/>
      <c r="I160" s="63"/>
      <c r="J160" s="69"/>
      <c r="K160" s="72"/>
      <c r="L160" s="64"/>
      <c r="M160" s="70"/>
      <c r="N160" s="70"/>
    </row>
    <row r="161" spans="1:15" ht="15" customHeight="1" x14ac:dyDescent="0.25">
      <c r="A161" s="61" t="s">
        <v>1767</v>
      </c>
      <c r="B161" s="61" t="s">
        <v>1472</v>
      </c>
      <c r="C161" s="62">
        <v>51</v>
      </c>
      <c r="D161" s="62" t="s">
        <v>80</v>
      </c>
      <c r="E161" s="62">
        <v>271</v>
      </c>
      <c r="F161" s="62"/>
      <c r="G161" s="63">
        <v>0.54631384639284797</v>
      </c>
      <c r="H161" s="63">
        <v>0.55104818653924803</v>
      </c>
      <c r="I161" s="63">
        <f>ABS(G161-H161)</f>
        <v>4.7343401464000623E-3</v>
      </c>
      <c r="J161" s="64">
        <v>0.53756113524180205</v>
      </c>
      <c r="K161" s="64">
        <v>0.56043715014002504</v>
      </c>
      <c r="L161" s="64">
        <f>ABS(J161-K161)</f>
        <v>2.2876014898222996E-2</v>
      </c>
      <c r="M161" s="65">
        <v>32.425836571746899</v>
      </c>
      <c r="N161" s="66">
        <v>10.4086320992759</v>
      </c>
      <c r="O161" s="51">
        <f>ABS(M161-N161)</f>
        <v>22.017204472471001</v>
      </c>
    </row>
    <row r="162" spans="1:15" ht="15" customHeight="1" x14ac:dyDescent="0.25">
      <c r="A162" s="61" t="s">
        <v>1767</v>
      </c>
      <c r="B162" s="61" t="s">
        <v>1561</v>
      </c>
      <c r="C162" s="62">
        <v>15</v>
      </c>
      <c r="D162" s="62" t="s">
        <v>1765</v>
      </c>
      <c r="E162" s="62">
        <v>111</v>
      </c>
      <c r="F162" s="62"/>
      <c r="G162" s="63">
        <v>0.59880982121507498</v>
      </c>
      <c r="H162" s="63">
        <v>0.49620295573152101</v>
      </c>
      <c r="I162" s="63">
        <f>ABS(G162-H162)</f>
        <v>0.10260686548355397</v>
      </c>
      <c r="J162" s="64">
        <v>0.61256546344560403</v>
      </c>
      <c r="K162" s="64">
        <v>0.50286216837275399</v>
      </c>
      <c r="L162" s="64">
        <f>ABS(J162-K162)</f>
        <v>0.10970329507285004</v>
      </c>
      <c r="M162" s="65">
        <v>22.643625154285001</v>
      </c>
      <c r="N162" s="66">
        <v>15.594330089389199</v>
      </c>
      <c r="O162" s="51">
        <f>ABS(M162-N162)</f>
        <v>7.0492950648958015</v>
      </c>
    </row>
    <row r="163" spans="1:15" ht="15" customHeight="1" x14ac:dyDescent="0.25">
      <c r="A163" s="61" t="s">
        <v>1769</v>
      </c>
      <c r="B163" s="61" t="s">
        <v>1834</v>
      </c>
      <c r="C163" s="67"/>
      <c r="D163" s="62" t="s">
        <v>80</v>
      </c>
      <c r="E163" s="67"/>
      <c r="F163" s="67"/>
      <c r="G163" s="68"/>
      <c r="H163" s="71"/>
      <c r="I163" s="63"/>
      <c r="J163" s="69"/>
      <c r="K163" s="72"/>
      <c r="L163" s="64"/>
      <c r="M163" s="70"/>
      <c r="N163" s="70"/>
    </row>
    <row r="164" spans="1:15" ht="15" customHeight="1" x14ac:dyDescent="0.25">
      <c r="A164" s="61" t="s">
        <v>1767</v>
      </c>
      <c r="B164" s="61" t="s">
        <v>1396</v>
      </c>
      <c r="C164" s="67"/>
      <c r="D164" s="62" t="s">
        <v>80</v>
      </c>
      <c r="E164" s="62">
        <v>19</v>
      </c>
      <c r="F164" s="62" t="s">
        <v>1765</v>
      </c>
      <c r="G164" s="68"/>
      <c r="H164" s="63">
        <v>0.54340567072159796</v>
      </c>
      <c r="I164" s="63"/>
      <c r="J164" s="69"/>
      <c r="K164" s="64">
        <v>0.541391342097021</v>
      </c>
      <c r="L164" s="64"/>
      <c r="M164" s="70"/>
      <c r="N164" s="66">
        <v>7.3409501272697399</v>
      </c>
    </row>
    <row r="165" spans="1:15" ht="15" customHeight="1" x14ac:dyDescent="0.25">
      <c r="A165" s="61" t="s">
        <v>1767</v>
      </c>
      <c r="B165" s="61" t="s">
        <v>1835</v>
      </c>
      <c r="C165" s="67"/>
      <c r="D165" s="62" t="s">
        <v>80</v>
      </c>
      <c r="E165" s="67"/>
      <c r="F165" s="67"/>
      <c r="G165" s="68"/>
      <c r="H165" s="71"/>
      <c r="I165" s="63"/>
      <c r="J165" s="69"/>
      <c r="K165" s="72"/>
      <c r="L165" s="64"/>
      <c r="M165" s="70"/>
      <c r="N165" s="70"/>
    </row>
    <row r="166" spans="1:15" ht="15" customHeight="1" x14ac:dyDescent="0.25">
      <c r="A166" s="61" t="s">
        <v>1767</v>
      </c>
      <c r="B166" s="61" t="s">
        <v>1583</v>
      </c>
      <c r="C166" s="62">
        <v>156</v>
      </c>
      <c r="D166" s="62" t="s">
        <v>80</v>
      </c>
      <c r="E166" s="62">
        <v>434</v>
      </c>
      <c r="F166" s="62"/>
      <c r="G166" s="63">
        <v>0.58440449311576803</v>
      </c>
      <c r="H166" s="63">
        <v>0.56385601568032995</v>
      </c>
      <c r="I166" s="63">
        <f>ABS(G166-H166)</f>
        <v>2.0548477435438084E-2</v>
      </c>
      <c r="J166" s="64">
        <v>0.59546697741568</v>
      </c>
      <c r="K166" s="64">
        <v>0.57599265775189701</v>
      </c>
      <c r="L166" s="64">
        <f>ABS(J166-K166)</f>
        <v>1.9474319663782991E-2</v>
      </c>
      <c r="M166" s="65">
        <v>27.4425428581022</v>
      </c>
      <c r="N166" s="66">
        <v>16.6805307654401</v>
      </c>
      <c r="O166" s="51">
        <f>ABS(M166-N166)</f>
        <v>10.762012092662101</v>
      </c>
    </row>
    <row r="167" spans="1:15" ht="15" customHeight="1" x14ac:dyDescent="0.25">
      <c r="A167" s="61" t="s">
        <v>1772</v>
      </c>
      <c r="B167" s="61" t="s">
        <v>1543</v>
      </c>
      <c r="C167" s="62">
        <v>93</v>
      </c>
      <c r="D167" s="62" t="s">
        <v>80</v>
      </c>
      <c r="E167" s="62">
        <v>216</v>
      </c>
      <c r="F167" s="62"/>
      <c r="G167" s="63">
        <v>0.61454276954489495</v>
      </c>
      <c r="H167" s="63">
        <v>0.580650049737652</v>
      </c>
      <c r="I167" s="63">
        <f>ABS(G167-H167)</f>
        <v>3.3892719807242955E-2</v>
      </c>
      <c r="J167" s="64">
        <v>0.634941303747528</v>
      </c>
      <c r="K167" s="64">
        <v>0.59751253660631498</v>
      </c>
      <c r="L167" s="64">
        <f>ABS(J167-K167)</f>
        <v>3.7428767141213015E-2</v>
      </c>
      <c r="M167" s="65">
        <v>18.000964750235401</v>
      </c>
      <c r="N167" s="66">
        <v>14.019713005626301</v>
      </c>
      <c r="O167" s="51">
        <f>ABS(M167-N167)</f>
        <v>3.9812517446091</v>
      </c>
    </row>
    <row r="168" spans="1:15" ht="15" customHeight="1" x14ac:dyDescent="0.25">
      <c r="A168" s="61" t="s">
        <v>1822</v>
      </c>
      <c r="B168" s="61" t="s">
        <v>1698</v>
      </c>
      <c r="C168" s="62">
        <v>46</v>
      </c>
      <c r="D168" s="62" t="s">
        <v>80</v>
      </c>
      <c r="E168" s="62">
        <v>46</v>
      </c>
      <c r="F168" s="62"/>
      <c r="G168" s="63">
        <v>0.57758720342826497</v>
      </c>
      <c r="H168" s="63">
        <v>0.57758720342826497</v>
      </c>
      <c r="I168" s="63">
        <f>ABS(G168-H168)</f>
        <v>0</v>
      </c>
      <c r="J168" s="64">
        <v>0.57360416201474196</v>
      </c>
      <c r="K168" s="64">
        <v>0.57360416201474196</v>
      </c>
      <c r="L168" s="64">
        <f>ABS(J168-K168)</f>
        <v>0</v>
      </c>
      <c r="M168" s="65">
        <v>32.932663112435797</v>
      </c>
      <c r="N168" s="66">
        <v>32.932663112435797</v>
      </c>
      <c r="O168" s="51">
        <f>ABS(M168-N168)</f>
        <v>0</v>
      </c>
    </row>
    <row r="169" spans="1:15" ht="15" customHeight="1" x14ac:dyDescent="0.25">
      <c r="A169" s="61" t="s">
        <v>1570</v>
      </c>
      <c r="B169" s="61" t="s">
        <v>1362</v>
      </c>
      <c r="C169" s="67"/>
      <c r="D169" s="62" t="s">
        <v>80</v>
      </c>
      <c r="E169" s="62">
        <v>41</v>
      </c>
      <c r="F169" s="62"/>
      <c r="G169" s="68"/>
      <c r="H169" s="63">
        <v>0.47671623977358302</v>
      </c>
      <c r="I169" s="63"/>
      <c r="J169" s="69"/>
      <c r="K169" s="64">
        <v>0.49550769067490502</v>
      </c>
      <c r="L169" s="64"/>
      <c r="M169" s="70"/>
      <c r="N169" s="66">
        <v>5.9705100462038301</v>
      </c>
    </row>
    <row r="170" spans="1:15" ht="15" customHeight="1" x14ac:dyDescent="0.25">
      <c r="A170" s="61" t="s">
        <v>1767</v>
      </c>
      <c r="B170" s="61" t="s">
        <v>1836</v>
      </c>
      <c r="C170" s="67"/>
      <c r="D170" s="62" t="s">
        <v>80</v>
      </c>
      <c r="E170" s="67"/>
      <c r="F170" s="67"/>
      <c r="G170" s="68"/>
      <c r="H170" s="71"/>
      <c r="I170" s="63"/>
      <c r="J170" s="69"/>
      <c r="K170" s="72"/>
      <c r="L170" s="64"/>
      <c r="M170" s="70"/>
      <c r="N170" s="70"/>
    </row>
    <row r="171" spans="1:15" ht="15" customHeight="1" x14ac:dyDescent="0.25">
      <c r="A171" s="61" t="s">
        <v>1762</v>
      </c>
      <c r="B171" s="61" t="s">
        <v>1837</v>
      </c>
      <c r="C171" s="67"/>
      <c r="D171" s="62" t="s">
        <v>80</v>
      </c>
      <c r="E171" s="67"/>
      <c r="F171" s="67"/>
      <c r="G171" s="68"/>
      <c r="H171" s="71"/>
      <c r="I171" s="63"/>
      <c r="J171" s="69"/>
      <c r="K171" s="72"/>
      <c r="L171" s="64"/>
      <c r="M171" s="70"/>
      <c r="N171" s="70"/>
    </row>
    <row r="172" spans="1:15" ht="15" customHeight="1" x14ac:dyDescent="0.25">
      <c r="A172" s="61" t="s">
        <v>1762</v>
      </c>
      <c r="B172" s="61" t="s">
        <v>1838</v>
      </c>
      <c r="C172" s="67"/>
      <c r="D172" s="62" t="s">
        <v>80</v>
      </c>
      <c r="E172" s="67"/>
      <c r="F172" s="67"/>
      <c r="G172" s="68"/>
      <c r="H172" s="71"/>
      <c r="I172" s="63"/>
      <c r="J172" s="69"/>
      <c r="K172" s="72"/>
      <c r="L172" s="64"/>
      <c r="M172" s="70"/>
      <c r="N172" s="70"/>
    </row>
    <row r="173" spans="1:15" ht="15" customHeight="1" x14ac:dyDescent="0.25">
      <c r="A173" s="61" t="s">
        <v>1762</v>
      </c>
      <c r="B173" s="61" t="s">
        <v>1271</v>
      </c>
      <c r="C173" s="67"/>
      <c r="D173" s="62" t="s">
        <v>80</v>
      </c>
      <c r="E173" s="62">
        <v>53</v>
      </c>
      <c r="F173" s="62"/>
      <c r="G173" s="68"/>
      <c r="H173" s="63">
        <v>0.66796003909444401</v>
      </c>
      <c r="I173" s="63"/>
      <c r="J173" s="69"/>
      <c r="K173" s="64">
        <v>0.70028825754839796</v>
      </c>
      <c r="L173" s="64"/>
      <c r="M173" s="70"/>
      <c r="N173" s="66">
        <v>2.6447389276429001</v>
      </c>
    </row>
    <row r="174" spans="1:15" ht="15" customHeight="1" x14ac:dyDescent="0.25">
      <c r="A174" s="61" t="s">
        <v>1762</v>
      </c>
      <c r="B174" s="61" t="s">
        <v>1279</v>
      </c>
      <c r="C174" s="62">
        <v>58</v>
      </c>
      <c r="D174" s="62" t="s">
        <v>80</v>
      </c>
      <c r="E174" s="62">
        <v>185</v>
      </c>
      <c r="F174" s="62"/>
      <c r="G174" s="63">
        <v>0.72544502810404399</v>
      </c>
      <c r="H174" s="63">
        <v>0.68261919152254302</v>
      </c>
      <c r="I174" s="63">
        <f>ABS(G174-H174)</f>
        <v>4.2825836581500965E-2</v>
      </c>
      <c r="J174" s="64">
        <v>0.73982069255645699</v>
      </c>
      <c r="K174" s="64">
        <v>0.70871881608410703</v>
      </c>
      <c r="L174" s="64">
        <f>ABS(J174-K174)</f>
        <v>3.1101876472349965E-2</v>
      </c>
      <c r="M174" s="65">
        <v>3.8264474977265701</v>
      </c>
      <c r="N174" s="66">
        <v>2.86148165496716</v>
      </c>
      <c r="O174" s="51">
        <f>ABS(M174-N174)</f>
        <v>0.96496584275941011</v>
      </c>
    </row>
    <row r="175" spans="1:15" ht="15" customHeight="1" x14ac:dyDescent="0.25">
      <c r="A175" s="61" t="s">
        <v>1762</v>
      </c>
      <c r="B175" s="61" t="s">
        <v>1257</v>
      </c>
      <c r="C175" s="67"/>
      <c r="D175" s="62" t="s">
        <v>80</v>
      </c>
      <c r="E175" s="62">
        <v>48</v>
      </c>
      <c r="F175" s="62"/>
      <c r="G175" s="68"/>
      <c r="H175" s="63">
        <v>0.67873081520405798</v>
      </c>
      <c r="I175" s="63"/>
      <c r="J175" s="69"/>
      <c r="K175" s="64">
        <v>0.69646316310874301</v>
      </c>
      <c r="L175" s="64"/>
      <c r="M175" s="70"/>
      <c r="N175" s="66">
        <v>1.75587047907994</v>
      </c>
    </row>
    <row r="176" spans="1:15" ht="15" customHeight="1" x14ac:dyDescent="0.25">
      <c r="A176" s="61" t="s">
        <v>1772</v>
      </c>
      <c r="B176" s="61" t="s">
        <v>1690</v>
      </c>
      <c r="C176" s="67"/>
      <c r="D176" s="62" t="s">
        <v>80</v>
      </c>
      <c r="E176" s="62">
        <v>13</v>
      </c>
      <c r="F176" s="62" t="s">
        <v>1765</v>
      </c>
      <c r="G176" s="68"/>
      <c r="H176" s="63">
        <v>0.49743035477333802</v>
      </c>
      <c r="I176" s="63"/>
      <c r="J176" s="69"/>
      <c r="K176" s="64">
        <v>0.54501739447994901</v>
      </c>
      <c r="L176" s="64"/>
      <c r="M176" s="70"/>
      <c r="N176" s="66">
        <v>30.389276007365201</v>
      </c>
    </row>
    <row r="177" spans="1:15" ht="15" customHeight="1" x14ac:dyDescent="0.25">
      <c r="A177" s="61" t="s">
        <v>1776</v>
      </c>
      <c r="B177" s="61" t="s">
        <v>1839</v>
      </c>
      <c r="C177" s="67"/>
      <c r="D177" s="62" t="s">
        <v>80</v>
      </c>
      <c r="E177" s="67"/>
      <c r="F177" s="67"/>
      <c r="G177" s="68"/>
      <c r="H177" s="71"/>
      <c r="I177" s="63"/>
      <c r="J177" s="69"/>
      <c r="K177" s="72"/>
      <c r="L177" s="64"/>
      <c r="M177" s="70"/>
      <c r="N177" s="70"/>
    </row>
    <row r="178" spans="1:15" ht="15" customHeight="1" x14ac:dyDescent="0.25">
      <c r="A178" s="61" t="s">
        <v>1794</v>
      </c>
      <c r="B178" s="61" t="s">
        <v>1696</v>
      </c>
      <c r="C178" s="62">
        <v>20</v>
      </c>
      <c r="D178" s="62" t="s">
        <v>1763</v>
      </c>
      <c r="E178" s="62">
        <v>14</v>
      </c>
      <c r="F178" s="62" t="s">
        <v>1765</v>
      </c>
      <c r="G178" s="63">
        <v>0.53957324125582995</v>
      </c>
      <c r="H178" s="63">
        <v>0.472889651661554</v>
      </c>
      <c r="I178" s="63">
        <f>ABS(G178-H178)</f>
        <v>6.6683589594275949E-2</v>
      </c>
      <c r="J178" s="64">
        <v>0.55917987581066597</v>
      </c>
      <c r="K178" s="64">
        <v>0.49774425966235702</v>
      </c>
      <c r="L178" s="64">
        <f>ABS(J178-K178)</f>
        <v>6.1435616148308947E-2</v>
      </c>
      <c r="M178" s="65">
        <v>44.514405800332398</v>
      </c>
      <c r="N178" s="66">
        <v>32.371306922463397</v>
      </c>
      <c r="O178" s="51">
        <f>ABS(M178-N178)</f>
        <v>12.143098877869001</v>
      </c>
    </row>
    <row r="179" spans="1:15" ht="15" customHeight="1" x14ac:dyDescent="0.25">
      <c r="A179" s="61" t="s">
        <v>1794</v>
      </c>
      <c r="B179" s="61" t="s">
        <v>1840</v>
      </c>
      <c r="C179" s="67"/>
      <c r="D179" s="62" t="s">
        <v>80</v>
      </c>
      <c r="E179" s="67"/>
      <c r="F179" s="67"/>
      <c r="G179" s="68"/>
      <c r="H179" s="71"/>
      <c r="I179" s="63"/>
      <c r="J179" s="69"/>
      <c r="K179" s="72"/>
      <c r="L179" s="64"/>
      <c r="M179" s="70"/>
      <c r="N179" s="70"/>
    </row>
    <row r="180" spans="1:15" ht="15" customHeight="1" x14ac:dyDescent="0.25">
      <c r="A180" s="61" t="s">
        <v>1794</v>
      </c>
      <c r="B180" s="61" t="s">
        <v>1691</v>
      </c>
      <c r="C180" s="62">
        <v>25</v>
      </c>
      <c r="D180" s="62" t="s">
        <v>1763</v>
      </c>
      <c r="E180" s="62">
        <v>36</v>
      </c>
      <c r="F180" s="62"/>
      <c r="G180" s="63">
        <v>0.53983477242908995</v>
      </c>
      <c r="H180" s="63">
        <v>0.49097313831547901</v>
      </c>
      <c r="I180" s="63">
        <f>ABS(G180-H180)</f>
        <v>4.8861634113610941E-2</v>
      </c>
      <c r="J180" s="64">
        <v>0.54031991627485798</v>
      </c>
      <c r="K180" s="64">
        <v>0.48205250589645399</v>
      </c>
      <c r="L180" s="64">
        <f>ABS(J180-K180)</f>
        <v>5.8267410378403994E-2</v>
      </c>
      <c r="M180" s="65">
        <v>40.788409565027301</v>
      </c>
      <c r="N180" s="66">
        <v>30.398208590830802</v>
      </c>
      <c r="O180" s="51">
        <f>ABS(M180-N180)</f>
        <v>10.3902009741965</v>
      </c>
    </row>
    <row r="181" spans="1:15" ht="15" customHeight="1" x14ac:dyDescent="0.25">
      <c r="A181" s="61" t="s">
        <v>1776</v>
      </c>
      <c r="B181" s="61" t="s">
        <v>1841</v>
      </c>
      <c r="C181" s="67"/>
      <c r="D181" s="62" t="s">
        <v>80</v>
      </c>
      <c r="E181" s="67"/>
      <c r="F181" s="67"/>
      <c r="G181" s="68"/>
      <c r="H181" s="71"/>
      <c r="I181" s="63"/>
      <c r="J181" s="69"/>
      <c r="K181" s="72"/>
      <c r="L181" s="64"/>
      <c r="M181" s="70"/>
      <c r="N181" s="70"/>
    </row>
    <row r="182" spans="1:15" ht="15" customHeight="1" x14ac:dyDescent="0.25">
      <c r="A182" s="61" t="s">
        <v>1570</v>
      </c>
      <c r="B182" s="61" t="s">
        <v>1519</v>
      </c>
      <c r="C182" s="62">
        <v>18</v>
      </c>
      <c r="D182" s="62" t="s">
        <v>1765</v>
      </c>
      <c r="E182" s="62">
        <v>41</v>
      </c>
      <c r="F182" s="62"/>
      <c r="G182" s="63">
        <v>0.62620731853996503</v>
      </c>
      <c r="H182" s="63">
        <v>0.53006436153567105</v>
      </c>
      <c r="I182" s="63">
        <f>ABS(G182-H182)</f>
        <v>9.6142957004293983E-2</v>
      </c>
      <c r="J182" s="64">
        <v>0.64083848123339104</v>
      </c>
      <c r="K182" s="64">
        <v>0.54803021720440404</v>
      </c>
      <c r="L182" s="64">
        <f>ABS(J182-K182)</f>
        <v>9.2808264028987009E-2</v>
      </c>
      <c r="M182" s="65">
        <v>16.097450607451801</v>
      </c>
      <c r="N182" s="66">
        <v>12.7382955929526</v>
      </c>
      <c r="O182" s="51">
        <f>ABS(M182-N182)</f>
        <v>3.3591550144992013</v>
      </c>
    </row>
    <row r="183" spans="1:15" ht="15" customHeight="1" x14ac:dyDescent="0.25">
      <c r="A183" s="61" t="s">
        <v>1570</v>
      </c>
      <c r="B183" s="61" t="s">
        <v>1842</v>
      </c>
      <c r="C183" s="67"/>
      <c r="D183" s="62" t="s">
        <v>80</v>
      </c>
      <c r="E183" s="67"/>
      <c r="F183" s="67"/>
      <c r="G183" s="68"/>
      <c r="H183" s="71"/>
      <c r="I183" s="63"/>
      <c r="J183" s="69"/>
      <c r="K183" s="72"/>
      <c r="L183" s="64"/>
      <c r="M183" s="70"/>
      <c r="N183" s="70"/>
    </row>
    <row r="184" spans="1:15" ht="15" customHeight="1" x14ac:dyDescent="0.25">
      <c r="A184" s="61" t="s">
        <v>1570</v>
      </c>
      <c r="B184" s="61" t="s">
        <v>1610</v>
      </c>
      <c r="C184" s="67"/>
      <c r="D184" s="62" t="s">
        <v>80</v>
      </c>
      <c r="E184" s="62">
        <v>20</v>
      </c>
      <c r="F184" s="62" t="s">
        <v>1763</v>
      </c>
      <c r="G184" s="68"/>
      <c r="H184" s="63">
        <v>0.48591990571615601</v>
      </c>
      <c r="I184" s="63"/>
      <c r="J184" s="69"/>
      <c r="K184" s="64">
        <v>0.50682316012176098</v>
      </c>
      <c r="L184" s="64"/>
      <c r="M184" s="70"/>
      <c r="N184" s="66">
        <v>18.4579459800431</v>
      </c>
    </row>
    <row r="185" spans="1:15" ht="15" customHeight="1" x14ac:dyDescent="0.25">
      <c r="A185" s="61" t="s">
        <v>1570</v>
      </c>
      <c r="B185" s="61" t="s">
        <v>1438</v>
      </c>
      <c r="C185" s="67"/>
      <c r="D185" s="62" t="s">
        <v>80</v>
      </c>
      <c r="E185" s="62">
        <v>10</v>
      </c>
      <c r="F185" s="62" t="s">
        <v>1765</v>
      </c>
      <c r="G185" s="68"/>
      <c r="H185" s="63">
        <v>0.68975919960568499</v>
      </c>
      <c r="I185" s="63"/>
      <c r="J185" s="69"/>
      <c r="K185" s="64">
        <v>0.67636382307860599</v>
      </c>
      <c r="L185" s="64"/>
      <c r="M185" s="70"/>
      <c r="N185" s="66">
        <v>9.0605849868089692</v>
      </c>
    </row>
    <row r="186" spans="1:15" ht="15" customHeight="1" x14ac:dyDescent="0.25">
      <c r="A186" s="61" t="s">
        <v>1762</v>
      </c>
      <c r="B186" s="61" t="s">
        <v>1280</v>
      </c>
      <c r="C186" s="62">
        <v>52</v>
      </c>
      <c r="D186" s="62" t="s">
        <v>80</v>
      </c>
      <c r="E186" s="62">
        <v>156</v>
      </c>
      <c r="F186" s="62"/>
      <c r="G186" s="63">
        <v>0.73136989790432105</v>
      </c>
      <c r="H186" s="63">
        <v>0.68474155894452604</v>
      </c>
      <c r="I186" s="63">
        <f>ABS(G186-H186)</f>
        <v>4.6628338959795013E-2</v>
      </c>
      <c r="J186" s="64">
        <v>0.74167109606260295</v>
      </c>
      <c r="K186" s="64">
        <v>0.70913359496599904</v>
      </c>
      <c r="L186" s="64">
        <f>ABS(J186-K186)</f>
        <v>3.2537501096603916E-2</v>
      </c>
      <c r="M186" s="65">
        <v>3.8017723178772602</v>
      </c>
      <c r="N186" s="66">
        <v>2.8796702626989399</v>
      </c>
      <c r="O186" s="51">
        <f>ABS(M186-N186)</f>
        <v>0.92210205517832033</v>
      </c>
    </row>
    <row r="187" spans="1:15" ht="15" customHeight="1" x14ac:dyDescent="0.25">
      <c r="A187" s="61" t="s">
        <v>1762</v>
      </c>
      <c r="B187" s="61" t="s">
        <v>1282</v>
      </c>
      <c r="C187" s="67"/>
      <c r="D187" s="62" t="s">
        <v>80</v>
      </c>
      <c r="E187" s="62">
        <v>47</v>
      </c>
      <c r="F187" s="62"/>
      <c r="G187" s="68"/>
      <c r="H187" s="63">
        <v>0.70430712920500504</v>
      </c>
      <c r="I187" s="63"/>
      <c r="J187" s="69"/>
      <c r="K187" s="64">
        <v>0.731207789222451</v>
      </c>
      <c r="L187" s="64"/>
      <c r="M187" s="70"/>
      <c r="N187" s="66">
        <v>2.9927273163964601</v>
      </c>
    </row>
    <row r="188" spans="1:15" ht="15" customHeight="1" x14ac:dyDescent="0.25">
      <c r="A188" s="61" t="s">
        <v>1762</v>
      </c>
      <c r="B188" s="61" t="s">
        <v>1843</v>
      </c>
      <c r="C188" s="67"/>
      <c r="D188" s="62" t="s">
        <v>80</v>
      </c>
      <c r="E188" s="67"/>
      <c r="F188" s="67"/>
      <c r="G188" s="68"/>
      <c r="H188" s="71"/>
      <c r="I188" s="63"/>
      <c r="J188" s="69"/>
      <c r="K188" s="72"/>
      <c r="L188" s="64"/>
      <c r="M188" s="70"/>
      <c r="N188" s="70"/>
    </row>
    <row r="189" spans="1:15" ht="15" customHeight="1" x14ac:dyDescent="0.25">
      <c r="A189" s="61" t="s">
        <v>1791</v>
      </c>
      <c r="B189" s="61" t="s">
        <v>1844</v>
      </c>
      <c r="C189" s="67"/>
      <c r="D189" s="62" t="s">
        <v>80</v>
      </c>
      <c r="E189" s="67"/>
      <c r="F189" s="67"/>
      <c r="G189" s="68"/>
      <c r="H189" s="71"/>
      <c r="I189" s="63"/>
      <c r="J189" s="69"/>
      <c r="K189" s="72"/>
      <c r="L189" s="64"/>
      <c r="M189" s="70"/>
      <c r="N189" s="70"/>
    </row>
    <row r="190" spans="1:15" ht="15" customHeight="1" x14ac:dyDescent="0.25">
      <c r="A190" s="61" t="s">
        <v>1784</v>
      </c>
      <c r="B190" s="61" t="s">
        <v>1383</v>
      </c>
      <c r="C190" s="62">
        <v>32</v>
      </c>
      <c r="D190" s="62" t="s">
        <v>80</v>
      </c>
      <c r="E190" s="62">
        <v>123</v>
      </c>
      <c r="F190" s="62"/>
      <c r="G190" s="63">
        <v>0.60523300744238295</v>
      </c>
      <c r="H190" s="63">
        <v>0.54751929306324898</v>
      </c>
      <c r="I190" s="63">
        <f>ABS(G190-H190)</f>
        <v>5.7713714379133974E-2</v>
      </c>
      <c r="J190" s="64">
        <v>0.58383955509534802</v>
      </c>
      <c r="K190" s="64">
        <v>0.55739125807529499</v>
      </c>
      <c r="L190" s="64">
        <f>ABS(J190-K190)</f>
        <v>2.6448297020053024E-2</v>
      </c>
      <c r="M190" s="65">
        <v>14.0861836150544</v>
      </c>
      <c r="N190" s="66">
        <v>6.9197787975466003</v>
      </c>
      <c r="O190" s="51">
        <f>ABS(M190-N190)</f>
        <v>7.1664048175078001</v>
      </c>
    </row>
    <row r="191" spans="1:15" ht="15" customHeight="1" x14ac:dyDescent="0.25">
      <c r="A191" s="61" t="s">
        <v>1784</v>
      </c>
      <c r="B191" s="61" t="s">
        <v>1375</v>
      </c>
      <c r="C191" s="67"/>
      <c r="D191" s="62" t="s">
        <v>80</v>
      </c>
      <c r="E191" s="62">
        <v>17</v>
      </c>
      <c r="F191" s="62" t="s">
        <v>1765</v>
      </c>
      <c r="G191" s="68"/>
      <c r="H191" s="63">
        <v>0.49091613750238999</v>
      </c>
      <c r="I191" s="63"/>
      <c r="J191" s="69"/>
      <c r="K191" s="64">
        <v>0.50393269519568995</v>
      </c>
      <c r="L191" s="64"/>
      <c r="M191" s="70"/>
      <c r="N191" s="66">
        <v>6.6835330232663601</v>
      </c>
    </row>
    <row r="192" spans="1:15" ht="15" customHeight="1" x14ac:dyDescent="0.25">
      <c r="A192" s="61" t="s">
        <v>1772</v>
      </c>
      <c r="B192" s="61" t="s">
        <v>1845</v>
      </c>
      <c r="C192" s="67"/>
      <c r="D192" s="62" t="s">
        <v>80</v>
      </c>
      <c r="E192" s="67"/>
      <c r="F192" s="67"/>
      <c r="G192" s="68"/>
      <c r="H192" s="71"/>
      <c r="I192" s="63"/>
      <c r="J192" s="69"/>
      <c r="K192" s="72"/>
      <c r="L192" s="64"/>
      <c r="M192" s="70"/>
      <c r="N192" s="70"/>
    </row>
    <row r="193" spans="1:15" ht="15" customHeight="1" x14ac:dyDescent="0.25">
      <c r="A193" s="61" t="s">
        <v>1777</v>
      </c>
      <c r="B193" s="61" t="s">
        <v>1846</v>
      </c>
      <c r="C193" s="67"/>
      <c r="D193" s="62" t="s">
        <v>80</v>
      </c>
      <c r="E193" s="67"/>
      <c r="F193" s="67"/>
      <c r="G193" s="68"/>
      <c r="H193" s="71"/>
      <c r="I193" s="63"/>
      <c r="J193" s="69"/>
      <c r="K193" s="72"/>
      <c r="L193" s="64"/>
      <c r="M193" s="70"/>
      <c r="N193" s="70"/>
    </row>
    <row r="194" spans="1:15" ht="15" customHeight="1" x14ac:dyDescent="0.25">
      <c r="A194" s="61" t="s">
        <v>1785</v>
      </c>
      <c r="B194" s="61" t="s">
        <v>1658</v>
      </c>
      <c r="C194" s="62">
        <v>99</v>
      </c>
      <c r="D194" s="62" t="s">
        <v>80</v>
      </c>
      <c r="E194" s="62">
        <v>230</v>
      </c>
      <c r="F194" s="62"/>
      <c r="G194" s="63">
        <v>0.57599945786289297</v>
      </c>
      <c r="H194" s="63">
        <v>0.51306447099702701</v>
      </c>
      <c r="I194" s="63">
        <f>ABS(G194-H194)</f>
        <v>6.2934986865865961E-2</v>
      </c>
      <c r="J194" s="64">
        <v>0.55479560367603598</v>
      </c>
      <c r="K194" s="64">
        <v>0.490438137380035</v>
      </c>
      <c r="L194" s="64">
        <f>ABS(J194-K194)</f>
        <v>6.4357466296000976E-2</v>
      </c>
      <c r="M194" s="65">
        <v>33.5031816157639</v>
      </c>
      <c r="N194" s="66">
        <v>24.657021094702699</v>
      </c>
      <c r="O194" s="51">
        <f>ABS(M194-N194)</f>
        <v>8.8461605210612007</v>
      </c>
    </row>
    <row r="195" spans="1:15" ht="15" customHeight="1" x14ac:dyDescent="0.25">
      <c r="A195" s="61" t="s">
        <v>1784</v>
      </c>
      <c r="B195" s="61" t="s">
        <v>1784</v>
      </c>
      <c r="C195" s="67"/>
      <c r="D195" s="62" t="s">
        <v>80</v>
      </c>
      <c r="E195" s="67"/>
      <c r="F195" s="67"/>
      <c r="G195" s="68"/>
      <c r="H195" s="71"/>
      <c r="I195" s="63"/>
      <c r="J195" s="69"/>
      <c r="K195" s="72"/>
      <c r="L195" s="64"/>
      <c r="M195" s="70"/>
      <c r="N195" s="70"/>
    </row>
    <row r="196" spans="1:15" ht="15" customHeight="1" x14ac:dyDescent="0.25">
      <c r="A196" s="61" t="s">
        <v>1799</v>
      </c>
      <c r="B196" s="61" t="s">
        <v>1847</v>
      </c>
      <c r="C196" s="67"/>
      <c r="D196" s="62" t="s">
        <v>80</v>
      </c>
      <c r="E196" s="67"/>
      <c r="F196" s="67"/>
      <c r="G196" s="68"/>
      <c r="H196" s="71"/>
      <c r="I196" s="63"/>
      <c r="J196" s="69"/>
      <c r="K196" s="72"/>
      <c r="L196" s="64"/>
      <c r="M196" s="70"/>
      <c r="N196" s="70"/>
    </row>
    <row r="197" spans="1:15" ht="15" customHeight="1" x14ac:dyDescent="0.25">
      <c r="A197" s="61" t="s">
        <v>1794</v>
      </c>
      <c r="B197" s="61" t="s">
        <v>1645</v>
      </c>
      <c r="C197" s="62">
        <v>25</v>
      </c>
      <c r="D197" s="62" t="s">
        <v>1763</v>
      </c>
      <c r="E197" s="62">
        <v>56</v>
      </c>
      <c r="F197" s="62"/>
      <c r="G197" s="63">
        <v>0.56488609394021605</v>
      </c>
      <c r="H197" s="63">
        <v>0.51475613463969205</v>
      </c>
      <c r="I197" s="63">
        <f>ABS(G197-H197)</f>
        <v>5.0129959300523996E-2</v>
      </c>
      <c r="J197" s="64">
        <v>0.53811462079960104</v>
      </c>
      <c r="K197" s="64">
        <v>0.50287487761801297</v>
      </c>
      <c r="L197" s="64">
        <f>ABS(J197-K197)</f>
        <v>3.5239743181588068E-2</v>
      </c>
      <c r="M197" s="65">
        <v>30.361767856344301</v>
      </c>
      <c r="N197" s="66">
        <v>22.419291532579798</v>
      </c>
      <c r="O197" s="51">
        <f>ABS(M197-N197)</f>
        <v>7.9424763237645024</v>
      </c>
    </row>
    <row r="198" spans="1:15" ht="15" customHeight="1" x14ac:dyDescent="0.25">
      <c r="A198" s="61" t="s">
        <v>1777</v>
      </c>
      <c r="B198" s="61" t="s">
        <v>1516</v>
      </c>
      <c r="C198" s="67"/>
      <c r="D198" s="62" t="s">
        <v>80</v>
      </c>
      <c r="E198" s="62">
        <v>11</v>
      </c>
      <c r="F198" s="62" t="s">
        <v>1765</v>
      </c>
      <c r="G198" s="68"/>
      <c r="H198" s="63">
        <v>0.60384567398702305</v>
      </c>
      <c r="I198" s="63"/>
      <c r="J198" s="69"/>
      <c r="K198" s="64">
        <v>0.59764784822807404</v>
      </c>
      <c r="L198" s="64"/>
      <c r="M198" s="70"/>
      <c r="N198" s="66">
        <v>12.5493669235289</v>
      </c>
    </row>
    <row r="199" spans="1:15" ht="15" customHeight="1" x14ac:dyDescent="0.25">
      <c r="A199" s="61" t="s">
        <v>1777</v>
      </c>
      <c r="B199" s="61" t="s">
        <v>1480</v>
      </c>
      <c r="C199" s="62">
        <v>10</v>
      </c>
      <c r="D199" s="62" t="s">
        <v>1765</v>
      </c>
      <c r="E199" s="62">
        <v>16</v>
      </c>
      <c r="F199" s="62" t="s">
        <v>1765</v>
      </c>
      <c r="G199" s="63">
        <v>0.65056087381724303</v>
      </c>
      <c r="H199" s="63">
        <v>0.60786586071155402</v>
      </c>
      <c r="I199" s="63">
        <f>ABS(G199-H199)</f>
        <v>4.2695013105689017E-2</v>
      </c>
      <c r="J199" s="64">
        <v>0.62055039250090704</v>
      </c>
      <c r="K199" s="64">
        <v>0.61194676627592104</v>
      </c>
      <c r="L199" s="64">
        <f>ABS(J199-K199)</f>
        <v>8.6036262249860052E-3</v>
      </c>
      <c r="M199" s="65">
        <v>15.7437804188875</v>
      </c>
      <c r="N199" s="66">
        <v>11.0453273009655</v>
      </c>
      <c r="O199" s="51">
        <f>ABS(M199-N199)</f>
        <v>4.6984531179219999</v>
      </c>
    </row>
    <row r="200" spans="1:15" ht="15" customHeight="1" x14ac:dyDescent="0.25">
      <c r="A200" s="61" t="s">
        <v>1777</v>
      </c>
      <c r="B200" s="61" t="s">
        <v>1848</v>
      </c>
      <c r="C200" s="67"/>
      <c r="D200" s="62" t="s">
        <v>80</v>
      </c>
      <c r="E200" s="67"/>
      <c r="F200" s="67"/>
      <c r="G200" s="68"/>
      <c r="H200" s="71"/>
      <c r="I200" s="63"/>
      <c r="J200" s="69"/>
      <c r="K200" s="72"/>
      <c r="L200" s="64"/>
      <c r="M200" s="70"/>
      <c r="N200" s="70"/>
    </row>
    <row r="201" spans="1:15" ht="15" customHeight="1" x14ac:dyDescent="0.25">
      <c r="A201" s="61" t="s">
        <v>1570</v>
      </c>
      <c r="B201" s="61" t="s">
        <v>1486</v>
      </c>
      <c r="C201" s="67"/>
      <c r="D201" s="62" t="s">
        <v>80</v>
      </c>
      <c r="E201" s="62">
        <v>32</v>
      </c>
      <c r="F201" s="62"/>
      <c r="G201" s="68"/>
      <c r="H201" s="63">
        <v>0.56784159637879095</v>
      </c>
      <c r="I201" s="63"/>
      <c r="J201" s="69"/>
      <c r="K201" s="64">
        <v>0.52261267931690203</v>
      </c>
      <c r="L201" s="64"/>
      <c r="M201" s="70"/>
      <c r="N201" s="66">
        <v>11.162093548030599</v>
      </c>
    </row>
    <row r="202" spans="1:15" ht="15" customHeight="1" x14ac:dyDescent="0.25">
      <c r="A202" s="61" t="s">
        <v>1777</v>
      </c>
      <c r="B202" s="61" t="s">
        <v>1849</v>
      </c>
      <c r="C202" s="67"/>
      <c r="D202" s="62" t="s">
        <v>80</v>
      </c>
      <c r="E202" s="67"/>
      <c r="F202" s="67"/>
      <c r="G202" s="68"/>
      <c r="H202" s="71"/>
      <c r="I202" s="63"/>
      <c r="J202" s="69"/>
      <c r="K202" s="72"/>
      <c r="L202" s="64"/>
      <c r="M202" s="70"/>
      <c r="N202" s="70"/>
    </row>
    <row r="203" spans="1:15" ht="15" customHeight="1" x14ac:dyDescent="0.25">
      <c r="A203" s="61" t="s">
        <v>1776</v>
      </c>
      <c r="B203" s="61" t="s">
        <v>1308</v>
      </c>
      <c r="C203" s="62">
        <v>31</v>
      </c>
      <c r="D203" s="62" t="s">
        <v>80</v>
      </c>
      <c r="E203" s="62">
        <v>109</v>
      </c>
      <c r="F203" s="62"/>
      <c r="G203" s="63">
        <v>0.71780706761066804</v>
      </c>
      <c r="H203" s="63">
        <v>0.67575061536513903</v>
      </c>
      <c r="I203" s="63">
        <f>ABS(G203-H203)</f>
        <v>4.2056452245529008E-2</v>
      </c>
      <c r="J203" s="64">
        <v>0.725385712665779</v>
      </c>
      <c r="K203" s="64">
        <v>0.682286969356803</v>
      </c>
      <c r="L203" s="64">
        <f>ABS(J203-K203)</f>
        <v>4.3098743308976006E-2</v>
      </c>
      <c r="M203" s="65">
        <v>5.9452266491074299</v>
      </c>
      <c r="N203" s="66">
        <v>3.9246383433873699</v>
      </c>
      <c r="O203" s="51">
        <f>ABS(M203-N203)</f>
        <v>2.02058830572006</v>
      </c>
    </row>
    <row r="204" spans="1:15" ht="15" customHeight="1" x14ac:dyDescent="0.25">
      <c r="A204" s="61" t="s">
        <v>1776</v>
      </c>
      <c r="B204" s="61" t="s">
        <v>1290</v>
      </c>
      <c r="C204" s="67"/>
      <c r="D204" s="62" t="s">
        <v>80</v>
      </c>
      <c r="E204" s="62">
        <v>22</v>
      </c>
      <c r="F204" s="62" t="s">
        <v>1763</v>
      </c>
      <c r="G204" s="68"/>
      <c r="H204" s="63">
        <v>0.68393672244845605</v>
      </c>
      <c r="I204" s="63"/>
      <c r="J204" s="69"/>
      <c r="K204" s="64">
        <v>0.67658551913578902</v>
      </c>
      <c r="L204" s="64"/>
      <c r="M204" s="70"/>
      <c r="N204" s="66">
        <v>3.3873157394437001</v>
      </c>
    </row>
    <row r="205" spans="1:15" ht="15" customHeight="1" x14ac:dyDescent="0.25">
      <c r="A205" s="61" t="s">
        <v>1570</v>
      </c>
      <c r="B205" s="61" t="s">
        <v>1850</v>
      </c>
      <c r="C205" s="67"/>
      <c r="D205" s="62" t="s">
        <v>80</v>
      </c>
      <c r="E205" s="67"/>
      <c r="F205" s="67"/>
      <c r="G205" s="68"/>
      <c r="H205" s="71"/>
      <c r="I205" s="63"/>
      <c r="J205" s="69"/>
      <c r="K205" s="72"/>
      <c r="L205" s="64"/>
      <c r="M205" s="70"/>
      <c r="N205" s="70"/>
    </row>
    <row r="206" spans="1:15" ht="15" customHeight="1" x14ac:dyDescent="0.25">
      <c r="A206" s="61" t="s">
        <v>1570</v>
      </c>
      <c r="B206" s="61" t="s">
        <v>1851</v>
      </c>
      <c r="C206" s="67"/>
      <c r="D206" s="62" t="s">
        <v>80</v>
      </c>
      <c r="E206" s="67"/>
      <c r="F206" s="67"/>
      <c r="G206" s="68"/>
      <c r="H206" s="71"/>
      <c r="I206" s="63"/>
      <c r="J206" s="69"/>
      <c r="K206" s="72"/>
      <c r="L206" s="64"/>
      <c r="M206" s="70"/>
      <c r="N206" s="70"/>
    </row>
    <row r="207" spans="1:15" ht="15" customHeight="1" x14ac:dyDescent="0.25">
      <c r="A207" s="61" t="s">
        <v>1784</v>
      </c>
      <c r="B207" s="61" t="s">
        <v>1463</v>
      </c>
      <c r="C207" s="62">
        <v>14</v>
      </c>
      <c r="D207" s="62" t="s">
        <v>1765</v>
      </c>
      <c r="E207" s="62">
        <v>48</v>
      </c>
      <c r="F207" s="62"/>
      <c r="G207" s="63">
        <v>0.54299209510644098</v>
      </c>
      <c r="H207" s="63">
        <v>0.48465554866569699</v>
      </c>
      <c r="I207" s="63">
        <f>ABS(G207-H207)</f>
        <v>5.8336546440743986E-2</v>
      </c>
      <c r="J207" s="64">
        <v>0.51155281425084997</v>
      </c>
      <c r="K207" s="64">
        <v>0.48132735836227802</v>
      </c>
      <c r="L207" s="64">
        <f>ABS(J207-K207)</f>
        <v>3.022545588857195E-2</v>
      </c>
      <c r="M207" s="65">
        <v>19.968378301612798</v>
      </c>
      <c r="N207" s="66">
        <v>9.9819374988526697</v>
      </c>
      <c r="O207" s="51">
        <f>ABS(M207-N207)</f>
        <v>9.9864408027601286</v>
      </c>
    </row>
    <row r="208" spans="1:15" ht="15" customHeight="1" x14ac:dyDescent="0.25">
      <c r="A208" s="61" t="s">
        <v>1784</v>
      </c>
      <c r="B208" s="61" t="s">
        <v>1852</v>
      </c>
      <c r="C208" s="67"/>
      <c r="D208" s="62" t="s">
        <v>80</v>
      </c>
      <c r="E208" s="67"/>
      <c r="F208" s="67"/>
      <c r="G208" s="68"/>
      <c r="H208" s="71"/>
      <c r="I208" s="63"/>
      <c r="J208" s="69"/>
      <c r="K208" s="72"/>
      <c r="L208" s="64"/>
      <c r="M208" s="70"/>
      <c r="N208" s="70"/>
    </row>
    <row r="209" spans="1:15" ht="15" customHeight="1" x14ac:dyDescent="0.25">
      <c r="A209" s="61" t="s">
        <v>1784</v>
      </c>
      <c r="B209" s="61" t="s">
        <v>1399</v>
      </c>
      <c r="C209" s="67"/>
      <c r="D209" s="62" t="s">
        <v>80</v>
      </c>
      <c r="E209" s="62">
        <v>21</v>
      </c>
      <c r="F209" s="62" t="s">
        <v>1763</v>
      </c>
      <c r="G209" s="68"/>
      <c r="H209" s="63">
        <v>0.48650135988356003</v>
      </c>
      <c r="I209" s="63"/>
      <c r="J209" s="69"/>
      <c r="K209" s="64">
        <v>0.48937043758343401</v>
      </c>
      <c r="L209" s="64"/>
      <c r="M209" s="70"/>
      <c r="N209" s="66">
        <v>7.4064134059961404</v>
      </c>
    </row>
    <row r="210" spans="1:15" ht="15" customHeight="1" x14ac:dyDescent="0.25">
      <c r="A210" s="61" t="s">
        <v>1767</v>
      </c>
      <c r="B210" s="61" t="s">
        <v>1380</v>
      </c>
      <c r="C210" s="67"/>
      <c r="D210" s="62" t="s">
        <v>80</v>
      </c>
      <c r="E210" s="62">
        <v>31</v>
      </c>
      <c r="F210" s="62"/>
      <c r="G210" s="68"/>
      <c r="H210" s="63">
        <v>0.58600900364722097</v>
      </c>
      <c r="I210" s="63"/>
      <c r="J210" s="69"/>
      <c r="K210" s="64">
        <v>0.59995480515605804</v>
      </c>
      <c r="L210" s="64"/>
      <c r="M210" s="70"/>
      <c r="N210" s="66">
        <v>6.8859963865406497</v>
      </c>
    </row>
    <row r="211" spans="1:15" ht="15" customHeight="1" x14ac:dyDescent="0.25">
      <c r="A211" s="61" t="s">
        <v>1762</v>
      </c>
      <c r="B211" s="61" t="s">
        <v>1853</v>
      </c>
      <c r="C211" s="67"/>
      <c r="D211" s="62" t="s">
        <v>80</v>
      </c>
      <c r="E211" s="67"/>
      <c r="F211" s="67"/>
      <c r="G211" s="68"/>
      <c r="H211" s="71"/>
      <c r="I211" s="63"/>
      <c r="J211" s="69"/>
      <c r="K211" s="72"/>
      <c r="L211" s="64"/>
      <c r="M211" s="70"/>
      <c r="N211" s="70"/>
    </row>
    <row r="212" spans="1:15" ht="15" customHeight="1" x14ac:dyDescent="0.25">
      <c r="A212" s="61" t="s">
        <v>1767</v>
      </c>
      <c r="B212" s="61" t="s">
        <v>1426</v>
      </c>
      <c r="C212" s="67"/>
      <c r="D212" s="62" t="s">
        <v>80</v>
      </c>
      <c r="E212" s="62">
        <v>23</v>
      </c>
      <c r="F212" s="62" t="s">
        <v>1763</v>
      </c>
      <c r="G212" s="68"/>
      <c r="H212" s="63">
        <v>0.49606825553096001</v>
      </c>
      <c r="I212" s="63"/>
      <c r="J212" s="69"/>
      <c r="K212" s="64">
        <v>0.48604676106066302</v>
      </c>
      <c r="L212" s="64"/>
      <c r="M212" s="70"/>
      <c r="N212" s="66">
        <v>8.6364300869436796</v>
      </c>
    </row>
    <row r="213" spans="1:15" ht="15" customHeight="1" x14ac:dyDescent="0.25">
      <c r="A213" s="61" t="s">
        <v>1769</v>
      </c>
      <c r="B213" s="61" t="s">
        <v>1854</v>
      </c>
      <c r="C213" s="67"/>
      <c r="D213" s="62" t="s">
        <v>80</v>
      </c>
      <c r="E213" s="67"/>
      <c r="F213" s="67"/>
      <c r="G213" s="68"/>
      <c r="H213" s="71"/>
      <c r="I213" s="63"/>
      <c r="J213" s="69"/>
      <c r="K213" s="72"/>
      <c r="L213" s="64"/>
      <c r="M213" s="70"/>
      <c r="N213" s="70"/>
    </row>
    <row r="214" spans="1:15" ht="15" customHeight="1" x14ac:dyDescent="0.25">
      <c r="A214" s="61" t="s">
        <v>1570</v>
      </c>
      <c r="B214" s="61" t="s">
        <v>1855</v>
      </c>
      <c r="C214" s="67"/>
      <c r="D214" s="62" t="s">
        <v>80</v>
      </c>
      <c r="E214" s="67"/>
      <c r="F214" s="67"/>
      <c r="G214" s="68"/>
      <c r="H214" s="71"/>
      <c r="I214" s="63"/>
      <c r="J214" s="69"/>
      <c r="K214" s="72"/>
      <c r="L214" s="64"/>
      <c r="M214" s="70"/>
      <c r="N214" s="70"/>
    </row>
    <row r="215" spans="1:15" ht="15" customHeight="1" x14ac:dyDescent="0.25">
      <c r="A215" s="61" t="s">
        <v>1767</v>
      </c>
      <c r="B215" s="61" t="s">
        <v>1397</v>
      </c>
      <c r="C215" s="67"/>
      <c r="D215" s="62" t="s">
        <v>80</v>
      </c>
      <c r="E215" s="62">
        <v>36</v>
      </c>
      <c r="F215" s="62"/>
      <c r="G215" s="68"/>
      <c r="H215" s="63">
        <v>0.57015399430568103</v>
      </c>
      <c r="I215" s="63"/>
      <c r="J215" s="69"/>
      <c r="K215" s="64">
        <v>0.60311843069718796</v>
      </c>
      <c r="L215" s="64"/>
      <c r="M215" s="70"/>
      <c r="N215" s="66">
        <v>7.3533402584696397</v>
      </c>
    </row>
    <row r="216" spans="1:15" ht="15" customHeight="1" x14ac:dyDescent="0.25">
      <c r="A216" s="61" t="s">
        <v>1777</v>
      </c>
      <c r="B216" s="61" t="s">
        <v>1856</v>
      </c>
      <c r="C216" s="67"/>
      <c r="D216" s="62" t="s">
        <v>80</v>
      </c>
      <c r="E216" s="67"/>
      <c r="F216" s="67"/>
      <c r="G216" s="68"/>
      <c r="H216" s="71"/>
      <c r="I216" s="63"/>
      <c r="J216" s="69"/>
      <c r="K216" s="72"/>
      <c r="L216" s="64"/>
      <c r="M216" s="70"/>
      <c r="N216" s="70"/>
    </row>
    <row r="217" spans="1:15" ht="15" customHeight="1" x14ac:dyDescent="0.25">
      <c r="A217" s="61" t="s">
        <v>1784</v>
      </c>
      <c r="B217" s="61" t="s">
        <v>1588</v>
      </c>
      <c r="C217" s="67"/>
      <c r="D217" s="62" t="s">
        <v>80</v>
      </c>
      <c r="E217" s="62">
        <v>23</v>
      </c>
      <c r="F217" s="62" t="s">
        <v>1763</v>
      </c>
      <c r="G217" s="68"/>
      <c r="H217" s="63">
        <v>0.562800249587315</v>
      </c>
      <c r="I217" s="63"/>
      <c r="J217" s="69"/>
      <c r="K217" s="64">
        <v>0.57732459623806598</v>
      </c>
      <c r="L217" s="64"/>
      <c r="M217" s="70"/>
      <c r="N217" s="66">
        <v>16.898404392852299</v>
      </c>
    </row>
    <row r="218" spans="1:15" ht="15" customHeight="1" x14ac:dyDescent="0.25">
      <c r="A218" s="61" t="s">
        <v>1794</v>
      </c>
      <c r="B218" s="61" t="s">
        <v>1639</v>
      </c>
      <c r="C218" s="62">
        <v>21</v>
      </c>
      <c r="D218" s="62" t="s">
        <v>1763</v>
      </c>
      <c r="E218" s="62">
        <v>41</v>
      </c>
      <c r="F218" s="62"/>
      <c r="G218" s="63">
        <v>0.55947323539914795</v>
      </c>
      <c r="H218" s="63">
        <v>0.51277176536508196</v>
      </c>
      <c r="I218" s="63">
        <f>ABS(G218-H218)</f>
        <v>4.6701470034065995E-2</v>
      </c>
      <c r="J218" s="64">
        <v>0.52908806403734299</v>
      </c>
      <c r="K218" s="64">
        <v>0.50211502951729803</v>
      </c>
      <c r="L218" s="64">
        <f>ABS(J218-K218)</f>
        <v>2.6973034520044958E-2</v>
      </c>
      <c r="M218" s="65">
        <v>35.715350692654802</v>
      </c>
      <c r="N218" s="66">
        <v>21.727969857498199</v>
      </c>
      <c r="O218" s="51">
        <f>ABS(M218-N218)</f>
        <v>13.987380835156603</v>
      </c>
    </row>
    <row r="219" spans="1:15" ht="15" customHeight="1" x14ac:dyDescent="0.25">
      <c r="A219" s="61" t="s">
        <v>1794</v>
      </c>
      <c r="B219" s="61" t="s">
        <v>1857</v>
      </c>
      <c r="C219" s="67"/>
      <c r="D219" s="62" t="s">
        <v>80</v>
      </c>
      <c r="E219" s="67"/>
      <c r="F219" s="67"/>
      <c r="G219" s="68"/>
      <c r="H219" s="71"/>
      <c r="I219" s="63"/>
      <c r="J219" s="69"/>
      <c r="K219" s="72"/>
      <c r="L219" s="64"/>
      <c r="M219" s="70"/>
      <c r="N219" s="70"/>
    </row>
    <row r="220" spans="1:15" ht="15" customHeight="1" x14ac:dyDescent="0.25">
      <c r="A220" s="61" t="s">
        <v>1794</v>
      </c>
      <c r="B220" s="61" t="s">
        <v>1597</v>
      </c>
      <c r="C220" s="62">
        <v>18</v>
      </c>
      <c r="D220" s="62" t="s">
        <v>1765</v>
      </c>
      <c r="E220" s="62">
        <v>35</v>
      </c>
      <c r="F220" s="62"/>
      <c r="G220" s="63">
        <v>0.59624715533286399</v>
      </c>
      <c r="H220" s="63">
        <v>0.52209140948293897</v>
      </c>
      <c r="I220" s="63">
        <f>ABS(G220-H220)</f>
        <v>7.4155745849925014E-2</v>
      </c>
      <c r="J220" s="64">
        <v>0.536569099423306</v>
      </c>
      <c r="K220" s="64">
        <v>0.50431840362032798</v>
      </c>
      <c r="L220" s="64">
        <f>ABS(J220-K220)</f>
        <v>3.2250695802978013E-2</v>
      </c>
      <c r="M220" s="65">
        <v>25.654431203455498</v>
      </c>
      <c r="N220" s="66">
        <v>17.551973788233799</v>
      </c>
      <c r="O220" s="51">
        <f>ABS(M220-N220)</f>
        <v>8.1024574152216999</v>
      </c>
    </row>
    <row r="221" spans="1:15" ht="15" customHeight="1" x14ac:dyDescent="0.25">
      <c r="A221" s="61" t="s">
        <v>1794</v>
      </c>
      <c r="B221" s="61" t="s">
        <v>1858</v>
      </c>
      <c r="C221" s="67"/>
      <c r="D221" s="62" t="s">
        <v>80</v>
      </c>
      <c r="E221" s="67"/>
      <c r="F221" s="67"/>
      <c r="G221" s="68"/>
      <c r="H221" s="71"/>
      <c r="I221" s="63"/>
      <c r="J221" s="69"/>
      <c r="K221" s="72"/>
      <c r="L221" s="64"/>
      <c r="M221" s="70"/>
      <c r="N221" s="70"/>
    </row>
    <row r="222" spans="1:15" ht="15" customHeight="1" x14ac:dyDescent="0.25">
      <c r="A222" s="61" t="s">
        <v>1772</v>
      </c>
      <c r="B222" s="61" t="s">
        <v>1601</v>
      </c>
      <c r="C222" s="62">
        <v>72</v>
      </c>
      <c r="D222" s="62" t="s">
        <v>80</v>
      </c>
      <c r="E222" s="62">
        <v>117</v>
      </c>
      <c r="F222" s="62"/>
      <c r="G222" s="63">
        <v>0.63476770194673005</v>
      </c>
      <c r="H222" s="63">
        <v>0.59555527230211203</v>
      </c>
      <c r="I222" s="63">
        <f>ABS(G222-H222)</f>
        <v>3.9212429644618019E-2</v>
      </c>
      <c r="J222" s="64">
        <v>0.64281186603587204</v>
      </c>
      <c r="K222" s="64">
        <v>0.61009304385263496</v>
      </c>
      <c r="L222" s="64">
        <f>ABS(J222-K222)</f>
        <v>3.2718822183237073E-2</v>
      </c>
      <c r="M222" s="65">
        <v>20.9543505714785</v>
      </c>
      <c r="N222" s="66">
        <v>18.2115896944876</v>
      </c>
      <c r="O222" s="51">
        <f>ABS(M222-N222)</f>
        <v>2.7427608769909</v>
      </c>
    </row>
    <row r="223" spans="1:15" ht="15" customHeight="1" x14ac:dyDescent="0.25">
      <c r="A223" s="61" t="s">
        <v>1762</v>
      </c>
      <c r="B223" s="61" t="s">
        <v>1446</v>
      </c>
      <c r="C223" s="62">
        <v>109</v>
      </c>
      <c r="D223" s="62" t="s">
        <v>80</v>
      </c>
      <c r="E223" s="62">
        <v>247</v>
      </c>
      <c r="F223" s="62"/>
      <c r="G223" s="63">
        <v>0.615195746455235</v>
      </c>
      <c r="H223" s="63">
        <v>0.61372752444038103</v>
      </c>
      <c r="I223" s="63">
        <f>ABS(G223-H223)</f>
        <v>1.4682220148539704E-3</v>
      </c>
      <c r="J223" s="64">
        <v>0.62895024251878495</v>
      </c>
      <c r="K223" s="64">
        <v>0.64064526977601699</v>
      </c>
      <c r="L223" s="64">
        <f>ABS(J223-K223)</f>
        <v>1.1695027257232038E-2</v>
      </c>
      <c r="M223" s="65">
        <v>11.696525592658499</v>
      </c>
      <c r="N223" s="66">
        <v>9.5263536826298605</v>
      </c>
      <c r="O223" s="51">
        <f>ABS(M223-N223)</f>
        <v>2.170171910028639</v>
      </c>
    </row>
    <row r="224" spans="1:15" ht="15" customHeight="1" x14ac:dyDescent="0.25">
      <c r="A224" s="61" t="s">
        <v>1762</v>
      </c>
      <c r="B224" s="61" t="s">
        <v>1859</v>
      </c>
      <c r="C224" s="67"/>
      <c r="D224" s="62" t="s">
        <v>80</v>
      </c>
      <c r="E224" s="67"/>
      <c r="F224" s="67"/>
      <c r="G224" s="68"/>
      <c r="H224" s="71"/>
      <c r="I224" s="63"/>
      <c r="J224" s="69"/>
      <c r="K224" s="72"/>
      <c r="L224" s="64"/>
      <c r="M224" s="70"/>
      <c r="N224" s="70"/>
    </row>
    <row r="225" spans="1:15" ht="15" customHeight="1" x14ac:dyDescent="0.25">
      <c r="A225" s="61" t="s">
        <v>1570</v>
      </c>
      <c r="B225" s="61" t="s">
        <v>1860</v>
      </c>
      <c r="C225" s="67"/>
      <c r="D225" s="62" t="s">
        <v>80</v>
      </c>
      <c r="E225" s="67"/>
      <c r="F225" s="67"/>
      <c r="G225" s="68"/>
      <c r="H225" s="71"/>
      <c r="I225" s="63"/>
      <c r="J225" s="69"/>
      <c r="K225" s="72"/>
      <c r="L225" s="64"/>
      <c r="M225" s="70"/>
      <c r="N225" s="70"/>
    </row>
    <row r="226" spans="1:15" ht="15" customHeight="1" x14ac:dyDescent="0.25">
      <c r="A226" s="61" t="s">
        <v>1570</v>
      </c>
      <c r="B226" s="61" t="s">
        <v>1371</v>
      </c>
      <c r="C226" s="62">
        <v>14</v>
      </c>
      <c r="D226" s="62" t="s">
        <v>1765</v>
      </c>
      <c r="E226" s="62">
        <v>32</v>
      </c>
      <c r="F226" s="62"/>
      <c r="G226" s="63">
        <v>0.70421301165387196</v>
      </c>
      <c r="H226" s="63">
        <v>0.57156233671087897</v>
      </c>
      <c r="I226" s="63">
        <f>ABS(G226-H226)</f>
        <v>0.13265067494299299</v>
      </c>
      <c r="J226" s="64">
        <v>0.72115640182238605</v>
      </c>
      <c r="K226" s="64">
        <v>0.59014305978056103</v>
      </c>
      <c r="L226" s="64">
        <f>ABS(J226-K226)</f>
        <v>0.13101334204182502</v>
      </c>
      <c r="M226" s="65">
        <v>6.3385103845469599</v>
      </c>
      <c r="N226" s="66">
        <v>6.5935183769449903</v>
      </c>
      <c r="O226" s="51">
        <f>ABS(M226-N226)</f>
        <v>0.2550079923980304</v>
      </c>
    </row>
    <row r="227" spans="1:15" ht="15" customHeight="1" x14ac:dyDescent="0.25">
      <c r="A227" s="61" t="s">
        <v>1570</v>
      </c>
      <c r="B227" s="61" t="s">
        <v>1366</v>
      </c>
      <c r="C227" s="62">
        <v>11</v>
      </c>
      <c r="D227" s="62" t="s">
        <v>1765</v>
      </c>
      <c r="E227" s="62">
        <v>11</v>
      </c>
      <c r="F227" s="62" t="s">
        <v>1765</v>
      </c>
      <c r="G227" s="63">
        <v>0.70161850333937703</v>
      </c>
      <c r="H227" s="63">
        <v>0.70161850333937703</v>
      </c>
      <c r="I227" s="63">
        <f>ABS(G227-H227)</f>
        <v>0</v>
      </c>
      <c r="J227" s="64">
        <v>0.719599074665215</v>
      </c>
      <c r="K227" s="64">
        <v>0.719599074665215</v>
      </c>
      <c r="L227" s="64">
        <f>ABS(J227-K227)</f>
        <v>0</v>
      </c>
      <c r="M227" s="65">
        <v>6.2075817784733802</v>
      </c>
      <c r="N227" s="66">
        <v>6.2075817784733802</v>
      </c>
      <c r="O227" s="51">
        <f>ABS(M227-N227)</f>
        <v>0</v>
      </c>
    </row>
    <row r="228" spans="1:15" ht="15" customHeight="1" x14ac:dyDescent="0.25">
      <c r="A228" s="61" t="s">
        <v>1762</v>
      </c>
      <c r="B228" s="61" t="s">
        <v>1243</v>
      </c>
      <c r="C228" s="67"/>
      <c r="D228" s="62" t="s">
        <v>80</v>
      </c>
      <c r="E228" s="62">
        <v>19</v>
      </c>
      <c r="F228" s="62" t="s">
        <v>1765</v>
      </c>
      <c r="G228" s="68"/>
      <c r="H228" s="63">
        <v>0.74089419340310603</v>
      </c>
      <c r="I228" s="63"/>
      <c r="J228" s="69"/>
      <c r="K228" s="64">
        <v>0.72366670071708095</v>
      </c>
      <c r="L228" s="64"/>
      <c r="M228" s="70"/>
      <c r="N228" s="66">
        <v>1.1911852152872799</v>
      </c>
    </row>
    <row r="229" spans="1:15" ht="15" customHeight="1" x14ac:dyDescent="0.25">
      <c r="A229" s="61" t="s">
        <v>1772</v>
      </c>
      <c r="B229" s="61" t="s">
        <v>1272</v>
      </c>
      <c r="C229" s="67"/>
      <c r="D229" s="62" t="s">
        <v>80</v>
      </c>
      <c r="E229" s="62">
        <v>20</v>
      </c>
      <c r="F229" s="62" t="s">
        <v>1763</v>
      </c>
      <c r="G229" s="68"/>
      <c r="H229" s="63">
        <v>0.74417077609918703</v>
      </c>
      <c r="I229" s="63"/>
      <c r="J229" s="69"/>
      <c r="K229" s="64">
        <v>0.763872046654684</v>
      </c>
      <c r="L229" s="64"/>
      <c r="M229" s="70"/>
      <c r="N229" s="66">
        <v>2.69336001504238</v>
      </c>
    </row>
    <row r="230" spans="1:15" ht="15" customHeight="1" x14ac:dyDescent="0.25">
      <c r="A230" s="61" t="s">
        <v>1794</v>
      </c>
      <c r="B230" s="61" t="s">
        <v>1861</v>
      </c>
      <c r="C230" s="67"/>
      <c r="D230" s="62" t="s">
        <v>80</v>
      </c>
      <c r="E230" s="67"/>
      <c r="F230" s="67"/>
      <c r="G230" s="68"/>
      <c r="H230" s="71"/>
      <c r="I230" s="63"/>
      <c r="J230" s="69"/>
      <c r="K230" s="72"/>
      <c r="L230" s="64"/>
      <c r="M230" s="70"/>
      <c r="N230" s="70"/>
    </row>
    <row r="231" spans="1:15" ht="15" customHeight="1" x14ac:dyDescent="0.25">
      <c r="A231" s="61" t="s">
        <v>1785</v>
      </c>
      <c r="B231" s="61" t="s">
        <v>1460</v>
      </c>
      <c r="C231" s="62">
        <v>68</v>
      </c>
      <c r="D231" s="62" t="s">
        <v>80</v>
      </c>
      <c r="E231" s="62">
        <v>232</v>
      </c>
      <c r="F231" s="62"/>
      <c r="G231" s="63">
        <v>0.58668461564059005</v>
      </c>
      <c r="H231" s="63">
        <v>0.60198661856956104</v>
      </c>
      <c r="I231" s="63">
        <f>ABS(G231-H231)</f>
        <v>1.5302002928970992E-2</v>
      </c>
      <c r="J231" s="64">
        <v>0.55048219902726803</v>
      </c>
      <c r="K231" s="64">
        <v>0.593059998009278</v>
      </c>
      <c r="L231" s="64">
        <f>ABS(J231-K231)</f>
        <v>4.2577798982009973E-2</v>
      </c>
      <c r="M231" s="65">
        <v>20.123983012240402</v>
      </c>
      <c r="N231" s="66">
        <v>9.8479469394538501</v>
      </c>
      <c r="O231" s="51">
        <f>ABS(M231-N231)</f>
        <v>10.276036072786551</v>
      </c>
    </row>
    <row r="232" spans="1:15" ht="15" customHeight="1" x14ac:dyDescent="0.25">
      <c r="A232" s="61" t="s">
        <v>1777</v>
      </c>
      <c r="B232" s="61" t="s">
        <v>1307</v>
      </c>
      <c r="C232" s="67"/>
      <c r="D232" s="62" t="s">
        <v>80</v>
      </c>
      <c r="E232" s="62">
        <v>65</v>
      </c>
      <c r="F232" s="62"/>
      <c r="G232" s="68"/>
      <c r="H232" s="63">
        <v>0.61094144972376696</v>
      </c>
      <c r="I232" s="63"/>
      <c r="J232" s="69"/>
      <c r="K232" s="64">
        <v>0.65196869128022905</v>
      </c>
      <c r="L232" s="64"/>
      <c r="M232" s="70"/>
      <c r="N232" s="66">
        <v>3.7805362791400401</v>
      </c>
    </row>
    <row r="233" spans="1:15" ht="15" customHeight="1" x14ac:dyDescent="0.25">
      <c r="A233" s="61" t="s">
        <v>1767</v>
      </c>
      <c r="B233" s="61" t="s">
        <v>1862</v>
      </c>
      <c r="C233" s="67"/>
      <c r="D233" s="62" t="s">
        <v>80</v>
      </c>
      <c r="E233" s="67"/>
      <c r="F233" s="67"/>
      <c r="G233" s="68"/>
      <c r="H233" s="71"/>
      <c r="I233" s="63"/>
      <c r="J233" s="69"/>
      <c r="K233" s="72"/>
      <c r="L233" s="64"/>
      <c r="M233" s="70"/>
      <c r="N233" s="70"/>
    </row>
    <row r="234" spans="1:15" ht="15" customHeight="1" x14ac:dyDescent="0.25">
      <c r="A234" s="61" t="s">
        <v>1767</v>
      </c>
      <c r="B234" s="61" t="s">
        <v>1863</v>
      </c>
      <c r="C234" s="67"/>
      <c r="D234" s="62" t="s">
        <v>80</v>
      </c>
      <c r="E234" s="67"/>
      <c r="F234" s="67"/>
      <c r="G234" s="68"/>
      <c r="H234" s="71"/>
      <c r="I234" s="63"/>
      <c r="J234" s="69"/>
      <c r="K234" s="72"/>
      <c r="L234" s="64"/>
      <c r="M234" s="70"/>
      <c r="N234" s="70"/>
    </row>
    <row r="235" spans="1:15" ht="15" customHeight="1" x14ac:dyDescent="0.25">
      <c r="A235" s="61" t="s">
        <v>1570</v>
      </c>
      <c r="B235" s="61" t="s">
        <v>1864</v>
      </c>
      <c r="C235" s="67"/>
      <c r="D235" s="62" t="s">
        <v>80</v>
      </c>
      <c r="E235" s="67"/>
      <c r="F235" s="67"/>
      <c r="G235" s="68"/>
      <c r="H235" s="71"/>
      <c r="I235" s="63"/>
      <c r="J235" s="69"/>
      <c r="K235" s="72"/>
      <c r="L235" s="64"/>
      <c r="M235" s="70"/>
      <c r="N235" s="70"/>
    </row>
    <row r="236" spans="1:15" ht="15" customHeight="1" x14ac:dyDescent="0.25">
      <c r="A236" s="61" t="s">
        <v>1784</v>
      </c>
      <c r="B236" s="61" t="s">
        <v>1703</v>
      </c>
      <c r="C236" s="62">
        <v>21</v>
      </c>
      <c r="D236" s="62" t="s">
        <v>1763</v>
      </c>
      <c r="E236" s="62">
        <v>52</v>
      </c>
      <c r="F236" s="62"/>
      <c r="G236" s="63">
        <v>0.619714832275853</v>
      </c>
      <c r="H236" s="63">
        <v>0.55312888916276204</v>
      </c>
      <c r="I236" s="63">
        <f>ABS(G236-H236)</f>
        <v>6.6585943113090962E-2</v>
      </c>
      <c r="J236" s="64">
        <v>0.60416709668686996</v>
      </c>
      <c r="K236" s="64">
        <v>0.55737281124539995</v>
      </c>
      <c r="L236" s="64">
        <f>ABS(J236-K236)</f>
        <v>4.6794285441470018E-2</v>
      </c>
      <c r="M236" s="65">
        <v>32.808479300765697</v>
      </c>
      <c r="N236" s="66">
        <v>37.385901560450598</v>
      </c>
      <c r="O236" s="51">
        <f>ABS(M236-N236)</f>
        <v>4.5774222596849015</v>
      </c>
    </row>
    <row r="237" spans="1:15" ht="15" customHeight="1" x14ac:dyDescent="0.25">
      <c r="A237" s="61" t="s">
        <v>1767</v>
      </c>
      <c r="B237" s="61" t="s">
        <v>1425</v>
      </c>
      <c r="C237" s="67"/>
      <c r="D237" s="62" t="s">
        <v>80</v>
      </c>
      <c r="E237" s="62">
        <v>14</v>
      </c>
      <c r="F237" s="62" t="s">
        <v>1765</v>
      </c>
      <c r="G237" s="68"/>
      <c r="H237" s="63">
        <v>0.64986204887686205</v>
      </c>
      <c r="I237" s="63"/>
      <c r="J237" s="69"/>
      <c r="K237" s="64">
        <v>0.563970847867586</v>
      </c>
      <c r="L237" s="64"/>
      <c r="M237" s="70"/>
      <c r="N237" s="66">
        <v>8.6305886271098</v>
      </c>
    </row>
    <row r="238" spans="1:15" ht="15" customHeight="1" x14ac:dyDescent="0.25">
      <c r="A238" s="61" t="s">
        <v>1767</v>
      </c>
      <c r="B238" s="61" t="s">
        <v>1865</v>
      </c>
      <c r="C238" s="67"/>
      <c r="D238" s="62" t="s">
        <v>80</v>
      </c>
      <c r="E238" s="67"/>
      <c r="F238" s="67"/>
      <c r="G238" s="68"/>
      <c r="H238" s="71"/>
      <c r="I238" s="63"/>
      <c r="J238" s="69"/>
      <c r="K238" s="72"/>
      <c r="L238" s="64"/>
      <c r="M238" s="70"/>
      <c r="N238" s="70"/>
    </row>
    <row r="239" spans="1:15" ht="15" customHeight="1" x14ac:dyDescent="0.25">
      <c r="A239" s="61" t="s">
        <v>1767</v>
      </c>
      <c r="B239" s="61" t="s">
        <v>1866</v>
      </c>
      <c r="C239" s="67"/>
      <c r="D239" s="62" t="s">
        <v>80</v>
      </c>
      <c r="E239" s="67"/>
      <c r="F239" s="67"/>
      <c r="G239" s="68"/>
      <c r="H239" s="71"/>
      <c r="I239" s="63"/>
      <c r="J239" s="69"/>
      <c r="K239" s="72"/>
      <c r="L239" s="64"/>
      <c r="M239" s="70"/>
      <c r="N239" s="70"/>
    </row>
    <row r="240" spans="1:15" ht="15" customHeight="1" x14ac:dyDescent="0.25">
      <c r="A240" s="61" t="s">
        <v>1767</v>
      </c>
      <c r="B240" s="61" t="s">
        <v>1523</v>
      </c>
      <c r="C240" s="62">
        <v>21</v>
      </c>
      <c r="D240" s="62" t="s">
        <v>1763</v>
      </c>
      <c r="E240" s="62">
        <v>106</v>
      </c>
      <c r="F240" s="62"/>
      <c r="G240" s="63">
        <v>0.63709394488245497</v>
      </c>
      <c r="H240" s="63">
        <v>0.53284875099152296</v>
      </c>
      <c r="I240" s="63">
        <f>ABS(G240-H240)</f>
        <v>0.10424519389093201</v>
      </c>
      <c r="J240" s="64">
        <v>0.64630133568084702</v>
      </c>
      <c r="K240" s="64">
        <v>0.51956300484523099</v>
      </c>
      <c r="L240" s="64">
        <f>ABS(J240-K240)</f>
        <v>0.12673833083561603</v>
      </c>
      <c r="M240" s="65">
        <v>11.1097624896585</v>
      </c>
      <c r="N240" s="66">
        <v>12.9747340780626</v>
      </c>
      <c r="O240" s="51">
        <f>ABS(M240-N240)</f>
        <v>1.8649715884040994</v>
      </c>
    </row>
    <row r="241" spans="1:15" ht="15" customHeight="1" x14ac:dyDescent="0.25">
      <c r="A241" s="61" t="s">
        <v>1767</v>
      </c>
      <c r="B241" s="61" t="s">
        <v>1437</v>
      </c>
      <c r="C241" s="62">
        <v>12</v>
      </c>
      <c r="D241" s="62" t="s">
        <v>1765</v>
      </c>
      <c r="E241" s="62">
        <v>34</v>
      </c>
      <c r="F241" s="62"/>
      <c r="G241" s="63">
        <v>0.63616254213983603</v>
      </c>
      <c r="H241" s="63">
        <v>0.48383561516130602</v>
      </c>
      <c r="I241" s="63">
        <f>ABS(G241-H241)</f>
        <v>0.15232692697853001</v>
      </c>
      <c r="J241" s="64">
        <v>0.63693095245997999</v>
      </c>
      <c r="K241" s="64">
        <v>0.48741608212452803</v>
      </c>
      <c r="L241" s="64">
        <f>ABS(J241-K241)</f>
        <v>0.14951487033545197</v>
      </c>
      <c r="M241" s="65">
        <v>19.667893466179098</v>
      </c>
      <c r="N241" s="66">
        <v>9.0283062553407305</v>
      </c>
      <c r="O241" s="51">
        <f>ABS(M241-N241)</f>
        <v>10.639587210838368</v>
      </c>
    </row>
    <row r="242" spans="1:15" ht="15" customHeight="1" x14ac:dyDescent="0.25">
      <c r="A242" s="61" t="s">
        <v>1777</v>
      </c>
      <c r="B242" s="61" t="s">
        <v>1497</v>
      </c>
      <c r="C242" s="62">
        <v>116</v>
      </c>
      <c r="D242" s="62" t="s">
        <v>80</v>
      </c>
      <c r="E242" s="62">
        <v>235</v>
      </c>
      <c r="F242" s="62"/>
      <c r="G242" s="63">
        <v>0.64584324657111603</v>
      </c>
      <c r="H242" s="63">
        <v>0.60189408576032399</v>
      </c>
      <c r="I242" s="63">
        <f>ABS(G242-H242)</f>
        <v>4.3949160810792032E-2</v>
      </c>
      <c r="J242" s="64">
        <v>0.63779732417935597</v>
      </c>
      <c r="K242" s="64">
        <v>0.60805336663071696</v>
      </c>
      <c r="L242" s="64">
        <f>ABS(J242-K242)</f>
        <v>2.9743957548639011E-2</v>
      </c>
      <c r="M242" s="65">
        <v>16.381752237228898</v>
      </c>
      <c r="N242" s="66">
        <v>11.568091050969899</v>
      </c>
      <c r="O242" s="51">
        <f>ABS(M242-N242)</f>
        <v>4.8136611862589991</v>
      </c>
    </row>
    <row r="243" spans="1:15" ht="15" customHeight="1" x14ac:dyDescent="0.25">
      <c r="A243" s="61" t="s">
        <v>1777</v>
      </c>
      <c r="B243" s="61" t="s">
        <v>1546</v>
      </c>
      <c r="C243" s="62">
        <v>107</v>
      </c>
      <c r="D243" s="62" t="s">
        <v>80</v>
      </c>
      <c r="E243" s="62">
        <v>185</v>
      </c>
      <c r="F243" s="62"/>
      <c r="G243" s="63">
        <v>0.63316449008876996</v>
      </c>
      <c r="H243" s="63">
        <v>0.60734366473849599</v>
      </c>
      <c r="I243" s="63">
        <f>ABS(G243-H243)</f>
        <v>2.5820825350273968E-2</v>
      </c>
      <c r="J243" s="64">
        <v>0.62117917988447902</v>
      </c>
      <c r="K243" s="64">
        <v>0.59735383353154103</v>
      </c>
      <c r="L243" s="64">
        <f>ABS(J243-K243)</f>
        <v>2.3825346352937982E-2</v>
      </c>
      <c r="M243" s="65">
        <v>16.8198061335247</v>
      </c>
      <c r="N243" s="66">
        <v>14.1310587290325</v>
      </c>
      <c r="O243" s="51">
        <f>ABS(M243-N243)</f>
        <v>2.6887474044922008</v>
      </c>
    </row>
    <row r="244" spans="1:15" ht="15" customHeight="1" x14ac:dyDescent="0.25">
      <c r="A244" s="61" t="s">
        <v>1777</v>
      </c>
      <c r="B244" s="61" t="s">
        <v>1867</v>
      </c>
      <c r="C244" s="67"/>
      <c r="D244" s="62" t="s">
        <v>80</v>
      </c>
      <c r="E244" s="67"/>
      <c r="F244" s="67"/>
      <c r="G244" s="68"/>
      <c r="H244" s="71"/>
      <c r="I244" s="63"/>
      <c r="J244" s="69"/>
      <c r="K244" s="72"/>
      <c r="L244" s="64"/>
      <c r="M244" s="70"/>
      <c r="N244" s="70"/>
    </row>
    <row r="245" spans="1:15" ht="15" customHeight="1" x14ac:dyDescent="0.25">
      <c r="A245" s="61" t="s">
        <v>1777</v>
      </c>
      <c r="B245" s="61" t="s">
        <v>1868</v>
      </c>
      <c r="C245" s="67"/>
      <c r="D245" s="62" t="s">
        <v>80</v>
      </c>
      <c r="E245" s="67"/>
      <c r="F245" s="67"/>
      <c r="G245" s="68"/>
      <c r="H245" s="71"/>
      <c r="I245" s="63"/>
      <c r="J245" s="69"/>
      <c r="K245" s="72"/>
      <c r="L245" s="64"/>
      <c r="M245" s="70"/>
      <c r="N245" s="70"/>
    </row>
    <row r="246" spans="1:15" ht="15" customHeight="1" x14ac:dyDescent="0.25">
      <c r="A246" s="61" t="s">
        <v>1777</v>
      </c>
      <c r="B246" s="61" t="s">
        <v>1384</v>
      </c>
      <c r="C246" s="67"/>
      <c r="D246" s="62" t="s">
        <v>80</v>
      </c>
      <c r="E246" s="62">
        <v>18</v>
      </c>
      <c r="F246" s="62" t="s">
        <v>1765</v>
      </c>
      <c r="G246" s="68"/>
      <c r="H246" s="63">
        <v>0.59289984853271804</v>
      </c>
      <c r="I246" s="63"/>
      <c r="J246" s="69"/>
      <c r="K246" s="64">
        <v>0.63797767879071499</v>
      </c>
      <c r="L246" s="64"/>
      <c r="M246" s="70"/>
      <c r="N246" s="66">
        <v>6.9496042701139302</v>
      </c>
    </row>
    <row r="247" spans="1:15" ht="15" customHeight="1" x14ac:dyDescent="0.25">
      <c r="A247" s="61" t="s">
        <v>1777</v>
      </c>
      <c r="B247" s="61" t="s">
        <v>1474</v>
      </c>
      <c r="C247" s="62">
        <v>23</v>
      </c>
      <c r="D247" s="62" t="s">
        <v>1763</v>
      </c>
      <c r="E247" s="62">
        <v>69</v>
      </c>
      <c r="F247" s="62"/>
      <c r="G247" s="63">
        <v>0.59527891716970205</v>
      </c>
      <c r="H247" s="63">
        <v>0.58302506693622502</v>
      </c>
      <c r="I247" s="63">
        <f>ABS(G247-H247)</f>
        <v>1.2253850233477026E-2</v>
      </c>
      <c r="J247" s="64">
        <v>0.59827270712815905</v>
      </c>
      <c r="K247" s="64">
        <v>0.62170690572856802</v>
      </c>
      <c r="L247" s="64">
        <f>ABS(J247-K247)</f>
        <v>2.3434198600408962E-2</v>
      </c>
      <c r="M247" s="65">
        <v>32.748164377660899</v>
      </c>
      <c r="N247" s="66">
        <v>10.5443446416801</v>
      </c>
      <c r="O247" s="51">
        <f>ABS(M247-N247)</f>
        <v>22.203819735980801</v>
      </c>
    </row>
    <row r="248" spans="1:15" ht="15" customHeight="1" x14ac:dyDescent="0.25">
      <c r="A248" s="61" t="s">
        <v>1777</v>
      </c>
      <c r="B248" s="61" t="s">
        <v>1869</v>
      </c>
      <c r="C248" s="67"/>
      <c r="D248" s="62" t="s">
        <v>80</v>
      </c>
      <c r="E248" s="67"/>
      <c r="F248" s="67"/>
      <c r="G248" s="68"/>
      <c r="H248" s="71"/>
      <c r="I248" s="63"/>
      <c r="J248" s="69"/>
      <c r="K248" s="72"/>
      <c r="L248" s="64"/>
      <c r="M248" s="70"/>
      <c r="N248" s="70"/>
    </row>
    <row r="249" spans="1:15" ht="15" customHeight="1" x14ac:dyDescent="0.25">
      <c r="A249" s="61" t="s">
        <v>1777</v>
      </c>
      <c r="B249" s="61" t="s">
        <v>1576</v>
      </c>
      <c r="C249" s="62">
        <v>153</v>
      </c>
      <c r="D249" s="62" t="s">
        <v>80</v>
      </c>
      <c r="E249" s="62">
        <v>330</v>
      </c>
      <c r="F249" s="62"/>
      <c r="G249" s="63">
        <v>0.599899497065428</v>
      </c>
      <c r="H249" s="63">
        <v>0.57880478054945195</v>
      </c>
      <c r="I249" s="63">
        <f>ABS(G249-H249)</f>
        <v>2.1094716515976053E-2</v>
      </c>
      <c r="J249" s="64">
        <v>0.59463415793215302</v>
      </c>
      <c r="K249" s="64">
        <v>0.585719284627223</v>
      </c>
      <c r="L249" s="64">
        <f>ABS(J249-K249)</f>
        <v>8.9148733049300155E-3</v>
      </c>
      <c r="M249" s="65">
        <v>22.1863982028222</v>
      </c>
      <c r="N249" s="66">
        <v>16.407070241693798</v>
      </c>
      <c r="O249" s="51">
        <f>ABS(M249-N249)</f>
        <v>5.7793279611284021</v>
      </c>
    </row>
    <row r="250" spans="1:15" ht="15" customHeight="1" x14ac:dyDescent="0.25">
      <c r="A250" s="61" t="s">
        <v>1777</v>
      </c>
      <c r="B250" s="61" t="s">
        <v>1675</v>
      </c>
      <c r="C250" s="62">
        <v>29</v>
      </c>
      <c r="D250" s="62" t="s">
        <v>1763</v>
      </c>
      <c r="E250" s="62">
        <v>88</v>
      </c>
      <c r="F250" s="62"/>
      <c r="G250" s="63">
        <v>0.46212452605851301</v>
      </c>
      <c r="H250" s="63">
        <v>0.57401867357807101</v>
      </c>
      <c r="I250" s="63">
        <f>ABS(G250-H250)</f>
        <v>0.11189414751955801</v>
      </c>
      <c r="J250" s="64">
        <v>0.510010487524024</v>
      </c>
      <c r="K250" s="64">
        <v>0.60156086980991297</v>
      </c>
      <c r="L250" s="64">
        <f>ABS(J250-K250)</f>
        <v>9.1550382285888965E-2</v>
      </c>
      <c r="M250" s="65">
        <v>52.577722071967699</v>
      </c>
      <c r="N250" s="66">
        <v>26.901947390368399</v>
      </c>
      <c r="O250" s="51">
        <f>ABS(M250-N250)</f>
        <v>25.6757746815993</v>
      </c>
    </row>
    <row r="251" spans="1:15" ht="15" customHeight="1" x14ac:dyDescent="0.25">
      <c r="A251" s="61" t="s">
        <v>1777</v>
      </c>
      <c r="B251" s="61" t="s">
        <v>1476</v>
      </c>
      <c r="C251" s="62">
        <v>45</v>
      </c>
      <c r="D251" s="62" t="s">
        <v>80</v>
      </c>
      <c r="E251" s="62">
        <v>135</v>
      </c>
      <c r="F251" s="62"/>
      <c r="G251" s="63">
        <v>0.60666274576115198</v>
      </c>
      <c r="H251" s="63">
        <v>0.67830528149462299</v>
      </c>
      <c r="I251" s="63">
        <f>ABS(G251-H251)</f>
        <v>7.1642535733471013E-2</v>
      </c>
      <c r="J251" s="64">
        <v>0.60382477628214604</v>
      </c>
      <c r="K251" s="64">
        <v>0.67714750334193496</v>
      </c>
      <c r="L251" s="64">
        <f>ABS(J251-K251)</f>
        <v>7.3322727059788928E-2</v>
      </c>
      <c r="M251" s="65">
        <v>22.050423381808901</v>
      </c>
      <c r="N251" s="66">
        <v>10.796509315618501</v>
      </c>
      <c r="O251" s="51">
        <f>ABS(M251-N251)</f>
        <v>11.253914066190401</v>
      </c>
    </row>
    <row r="252" spans="1:15" ht="15" customHeight="1" x14ac:dyDescent="0.25">
      <c r="A252" s="61" t="s">
        <v>1791</v>
      </c>
      <c r="B252" s="61" t="s">
        <v>1689</v>
      </c>
      <c r="C252" s="62">
        <v>27</v>
      </c>
      <c r="D252" s="62" t="s">
        <v>1763</v>
      </c>
      <c r="E252" s="62">
        <v>41</v>
      </c>
      <c r="F252" s="62"/>
      <c r="G252" s="63">
        <v>0.53329377092340502</v>
      </c>
      <c r="H252" s="63">
        <v>0.54626168934922303</v>
      </c>
      <c r="I252" s="63">
        <f>ABS(G252-H252)</f>
        <v>1.2967918425818015E-2</v>
      </c>
      <c r="J252" s="64">
        <v>0.50078464995963201</v>
      </c>
      <c r="K252" s="64">
        <v>0.52735709036603795</v>
      </c>
      <c r="L252" s="64">
        <f>ABS(J252-K252)</f>
        <v>2.6572440406405939E-2</v>
      </c>
      <c r="M252" s="65">
        <v>35.446430635482599</v>
      </c>
      <c r="N252" s="66">
        <v>30.005879287404301</v>
      </c>
      <c r="O252" s="51">
        <f>ABS(M252-N252)</f>
        <v>5.4405513480782979</v>
      </c>
    </row>
    <row r="253" spans="1:15" ht="15" customHeight="1" x14ac:dyDescent="0.25">
      <c r="A253" s="61" t="s">
        <v>1794</v>
      </c>
      <c r="B253" s="61" t="s">
        <v>1870</v>
      </c>
      <c r="C253" s="67"/>
      <c r="D253" s="62" t="s">
        <v>80</v>
      </c>
      <c r="E253" s="67"/>
      <c r="F253" s="67"/>
      <c r="G253" s="68"/>
      <c r="H253" s="71"/>
      <c r="I253" s="63"/>
      <c r="J253" s="69"/>
      <c r="K253" s="72"/>
      <c r="L253" s="64"/>
      <c r="M253" s="70"/>
      <c r="N253" s="70"/>
    </row>
    <row r="254" spans="1:15" ht="15" customHeight="1" x14ac:dyDescent="0.25">
      <c r="A254" s="61" t="s">
        <v>1776</v>
      </c>
      <c r="B254" s="61" t="s">
        <v>1549</v>
      </c>
      <c r="C254" s="62">
        <v>10</v>
      </c>
      <c r="D254" s="62" t="s">
        <v>1765</v>
      </c>
      <c r="E254" s="62">
        <v>74</v>
      </c>
      <c r="F254" s="62"/>
      <c r="G254" s="63">
        <v>0.60856313859309896</v>
      </c>
      <c r="H254" s="63">
        <v>0.53280005486604398</v>
      </c>
      <c r="I254" s="63">
        <f>ABS(G254-H254)</f>
        <v>7.5763083727054981E-2</v>
      </c>
      <c r="J254" s="64">
        <v>0.58973008735812305</v>
      </c>
      <c r="K254" s="64">
        <v>0.53753306273950097</v>
      </c>
      <c r="L254" s="64">
        <f>ABS(J254-K254)</f>
        <v>5.2197024618622079E-2</v>
      </c>
      <c r="M254" s="65">
        <v>31.314181659349401</v>
      </c>
      <c r="N254" s="66">
        <v>14.420947626061</v>
      </c>
      <c r="O254" s="51">
        <f>ABS(M254-N254)</f>
        <v>16.893234033288401</v>
      </c>
    </row>
    <row r="255" spans="1:15" ht="15" customHeight="1" x14ac:dyDescent="0.25">
      <c r="A255" s="61" t="s">
        <v>1762</v>
      </c>
      <c r="B255" s="61" t="s">
        <v>1454</v>
      </c>
      <c r="C255" s="62">
        <v>10</v>
      </c>
      <c r="D255" s="62" t="s">
        <v>1765</v>
      </c>
      <c r="E255" s="62">
        <v>22</v>
      </c>
      <c r="F255" s="62" t="s">
        <v>1763</v>
      </c>
      <c r="G255" s="63">
        <v>0.60814686943964702</v>
      </c>
      <c r="H255" s="63">
        <v>0.57518639164528595</v>
      </c>
      <c r="I255" s="63">
        <f>ABS(G255-H255)</f>
        <v>3.2960477794361065E-2</v>
      </c>
      <c r="J255" s="64">
        <v>0.68141060329689196</v>
      </c>
      <c r="K255" s="64">
        <v>0.66532428226713503</v>
      </c>
      <c r="L255" s="64">
        <f>ABS(J255-K255)</f>
        <v>1.6086321029756934E-2</v>
      </c>
      <c r="M255" s="65">
        <v>19.874313438960801</v>
      </c>
      <c r="N255" s="66">
        <v>9.6949755235585702</v>
      </c>
      <c r="O255" s="51">
        <f>ABS(M255-N255)</f>
        <v>10.179337915402231</v>
      </c>
    </row>
    <row r="256" spans="1:15" ht="15" customHeight="1" x14ac:dyDescent="0.25">
      <c r="A256" s="61" t="s">
        <v>1762</v>
      </c>
      <c r="B256" s="61" t="s">
        <v>1871</v>
      </c>
      <c r="C256" s="67"/>
      <c r="D256" s="62" t="s">
        <v>80</v>
      </c>
      <c r="E256" s="67"/>
      <c r="F256" s="67"/>
      <c r="G256" s="68"/>
      <c r="H256" s="71"/>
      <c r="I256" s="63"/>
      <c r="J256" s="69"/>
      <c r="K256" s="72"/>
      <c r="L256" s="64"/>
      <c r="M256" s="70"/>
      <c r="N256" s="70"/>
    </row>
    <row r="257" spans="1:15" ht="15" customHeight="1" x14ac:dyDescent="0.25">
      <c r="A257" s="61" t="s">
        <v>1769</v>
      </c>
      <c r="B257" s="61" t="s">
        <v>1302</v>
      </c>
      <c r="C257" s="67"/>
      <c r="D257" s="62" t="s">
        <v>80</v>
      </c>
      <c r="E257" s="62">
        <v>49</v>
      </c>
      <c r="F257" s="62"/>
      <c r="G257" s="68"/>
      <c r="H257" s="63">
        <v>0.61636254224494202</v>
      </c>
      <c r="I257" s="63"/>
      <c r="J257" s="69"/>
      <c r="K257" s="64">
        <v>0.65840744143136598</v>
      </c>
      <c r="L257" s="64"/>
      <c r="M257" s="70"/>
      <c r="N257" s="66">
        <v>3.6768272934672499</v>
      </c>
    </row>
    <row r="258" spans="1:15" ht="15" customHeight="1" x14ac:dyDescent="0.25">
      <c r="A258" s="61" t="s">
        <v>1762</v>
      </c>
      <c r="B258" s="61" t="s">
        <v>1677</v>
      </c>
      <c r="C258" s="62">
        <v>20</v>
      </c>
      <c r="D258" s="62" t="s">
        <v>1763</v>
      </c>
      <c r="E258" s="62">
        <v>23</v>
      </c>
      <c r="F258" s="62" t="s">
        <v>1763</v>
      </c>
      <c r="G258" s="63">
        <v>0.55527535135791894</v>
      </c>
      <c r="H258" s="63">
        <v>0.584227952755348</v>
      </c>
      <c r="I258" s="63">
        <f>ABS(G258-H258)</f>
        <v>2.8952601397429056E-2</v>
      </c>
      <c r="J258" s="64">
        <v>0.57660311724357205</v>
      </c>
      <c r="K258" s="64">
        <v>0.60070603001595002</v>
      </c>
      <c r="L258" s="64">
        <f>ABS(J258-K258)</f>
        <v>2.4102912772377971E-2</v>
      </c>
      <c r="M258" s="65">
        <v>33.005908085993099</v>
      </c>
      <c r="N258" s="66">
        <v>27.300103739714</v>
      </c>
      <c r="O258" s="51">
        <f>ABS(M258-N258)</f>
        <v>5.7058043462790984</v>
      </c>
    </row>
    <row r="259" spans="1:15" ht="15" customHeight="1" x14ac:dyDescent="0.25">
      <c r="A259" s="61" t="s">
        <v>1570</v>
      </c>
      <c r="B259" s="61" t="s">
        <v>1872</v>
      </c>
      <c r="C259" s="67"/>
      <c r="D259" s="62" t="s">
        <v>80</v>
      </c>
      <c r="E259" s="67"/>
      <c r="F259" s="67"/>
      <c r="G259" s="68"/>
      <c r="H259" s="71"/>
      <c r="I259" s="63"/>
      <c r="J259" s="69"/>
      <c r="K259" s="72"/>
      <c r="L259" s="64"/>
      <c r="M259" s="70"/>
      <c r="N259" s="70"/>
    </row>
    <row r="260" spans="1:15" ht="15" customHeight="1" x14ac:dyDescent="0.25">
      <c r="A260" s="61" t="s">
        <v>1570</v>
      </c>
      <c r="B260" s="61" t="s">
        <v>1873</v>
      </c>
      <c r="C260" s="67"/>
      <c r="D260" s="62" t="s">
        <v>80</v>
      </c>
      <c r="E260" s="67"/>
      <c r="F260" s="67"/>
      <c r="G260" s="68"/>
      <c r="H260" s="71"/>
      <c r="I260" s="63"/>
      <c r="J260" s="69"/>
      <c r="K260" s="72"/>
      <c r="L260" s="64"/>
      <c r="M260" s="70"/>
      <c r="N260" s="70"/>
    </row>
    <row r="261" spans="1:15" ht="15" customHeight="1" x14ac:dyDescent="0.25">
      <c r="A261" s="61" t="s">
        <v>1570</v>
      </c>
      <c r="B261" s="61" t="s">
        <v>1874</v>
      </c>
      <c r="C261" s="67"/>
      <c r="D261" s="62" t="s">
        <v>80</v>
      </c>
      <c r="E261" s="67"/>
      <c r="F261" s="67"/>
      <c r="G261" s="68"/>
      <c r="H261" s="71"/>
      <c r="I261" s="63"/>
      <c r="J261" s="69"/>
      <c r="K261" s="72"/>
      <c r="L261" s="64"/>
      <c r="M261" s="70"/>
      <c r="N261" s="70"/>
    </row>
    <row r="262" spans="1:15" ht="15" customHeight="1" x14ac:dyDescent="0.25">
      <c r="A262" s="61" t="s">
        <v>1762</v>
      </c>
      <c r="B262" s="61" t="s">
        <v>1361</v>
      </c>
      <c r="C262" s="62">
        <v>37</v>
      </c>
      <c r="D262" s="62" t="s">
        <v>80</v>
      </c>
      <c r="E262" s="62">
        <v>79</v>
      </c>
      <c r="F262" s="62"/>
      <c r="G262" s="63">
        <v>0.57442368381049302</v>
      </c>
      <c r="H262" s="63">
        <v>0.57005293647300403</v>
      </c>
      <c r="I262" s="63">
        <f>ABS(G262-H262)</f>
        <v>4.3707473374889894E-3</v>
      </c>
      <c r="J262" s="64">
        <v>0.60489202587883195</v>
      </c>
      <c r="K262" s="64">
        <v>0.615945220242892</v>
      </c>
      <c r="L262" s="64">
        <f>ABS(J262-K262)</f>
        <v>1.1053194364060048E-2</v>
      </c>
      <c r="M262" s="65">
        <v>10.4802503838461</v>
      </c>
      <c r="N262" s="66">
        <v>5.9222802946398199</v>
      </c>
      <c r="O262" s="51">
        <f>ABS(M262-N262)</f>
        <v>4.5579700892062798</v>
      </c>
    </row>
    <row r="263" spans="1:15" ht="15" customHeight="1" x14ac:dyDescent="0.25">
      <c r="A263" s="61" t="s">
        <v>1762</v>
      </c>
      <c r="B263" s="61" t="s">
        <v>1348</v>
      </c>
      <c r="C263" s="62">
        <v>11</v>
      </c>
      <c r="D263" s="62" t="s">
        <v>1765</v>
      </c>
      <c r="E263" s="62">
        <v>13</v>
      </c>
      <c r="F263" s="62" t="s">
        <v>1765</v>
      </c>
      <c r="G263" s="63">
        <v>0.55295311092473898</v>
      </c>
      <c r="H263" s="63">
        <v>0.55504149680930004</v>
      </c>
      <c r="I263" s="63">
        <f>ABS(G263-H263)</f>
        <v>2.0883858845610614E-3</v>
      </c>
      <c r="J263" s="64">
        <v>0.58261566535137999</v>
      </c>
      <c r="K263" s="64">
        <v>0.58597855903921303</v>
      </c>
      <c r="L263" s="64">
        <f>ABS(J263-K263)</f>
        <v>3.3628936878330462E-3</v>
      </c>
      <c r="M263" s="65">
        <v>5.2041311422340799</v>
      </c>
      <c r="N263" s="66">
        <v>5.3722884912030802</v>
      </c>
      <c r="O263" s="51">
        <f>ABS(M263-N263)</f>
        <v>0.16815734896900025</v>
      </c>
    </row>
    <row r="264" spans="1:15" ht="15" customHeight="1" x14ac:dyDescent="0.25">
      <c r="A264" s="61" t="s">
        <v>1570</v>
      </c>
      <c r="B264" s="61" t="s">
        <v>1421</v>
      </c>
      <c r="C264" s="62">
        <v>51</v>
      </c>
      <c r="D264" s="62" t="s">
        <v>80</v>
      </c>
      <c r="E264" s="62">
        <v>86</v>
      </c>
      <c r="F264" s="62"/>
      <c r="G264" s="63">
        <v>0.62250353130349401</v>
      </c>
      <c r="H264" s="63">
        <v>0.66353499733129395</v>
      </c>
      <c r="I264" s="63">
        <f>ABS(G264-H264)</f>
        <v>4.1031466027799945E-2</v>
      </c>
      <c r="J264" s="64">
        <v>0.61235055629549096</v>
      </c>
      <c r="K264" s="64">
        <v>0.66109672394249896</v>
      </c>
      <c r="L264" s="64">
        <f>ABS(J264-K264)</f>
        <v>4.874616764700801E-2</v>
      </c>
      <c r="M264" s="65">
        <v>12.399870042593699</v>
      </c>
      <c r="N264" s="66">
        <v>8.3812449987168094</v>
      </c>
      <c r="O264" s="51">
        <f>ABS(M264-N264)</f>
        <v>4.0186250438768898</v>
      </c>
    </row>
    <row r="265" spans="1:15" ht="15" customHeight="1" x14ac:dyDescent="0.25">
      <c r="A265" s="61" t="s">
        <v>1570</v>
      </c>
      <c r="B265" s="61" t="s">
        <v>1875</v>
      </c>
      <c r="C265" s="67"/>
      <c r="D265" s="62" t="s">
        <v>80</v>
      </c>
      <c r="E265" s="67"/>
      <c r="F265" s="67"/>
      <c r="G265" s="68"/>
      <c r="H265" s="71"/>
      <c r="I265" s="63"/>
      <c r="J265" s="69"/>
      <c r="K265" s="72"/>
      <c r="L265" s="64"/>
      <c r="M265" s="70"/>
      <c r="N265" s="70"/>
    </row>
    <row r="266" spans="1:15" ht="15" customHeight="1" x14ac:dyDescent="0.25">
      <c r="A266" s="61" t="s">
        <v>1570</v>
      </c>
      <c r="B266" s="61" t="s">
        <v>1615</v>
      </c>
      <c r="C266" s="62">
        <v>21</v>
      </c>
      <c r="D266" s="62" t="s">
        <v>1763</v>
      </c>
      <c r="E266" s="62">
        <v>21</v>
      </c>
      <c r="F266" s="62" t="s">
        <v>1763</v>
      </c>
      <c r="G266" s="63">
        <v>0.60830791679797402</v>
      </c>
      <c r="H266" s="63">
        <v>0.60830791679797402</v>
      </c>
      <c r="I266" s="63">
        <f>ABS(G266-H266)</f>
        <v>0</v>
      </c>
      <c r="J266" s="64">
        <v>0.61873618252943396</v>
      </c>
      <c r="K266" s="64">
        <v>0.61873618252943396</v>
      </c>
      <c r="L266" s="64">
        <f>ABS(J266-K266)</f>
        <v>0</v>
      </c>
      <c r="M266" s="65">
        <v>19.068024866608202</v>
      </c>
      <c r="N266" s="66">
        <v>19.068024866608202</v>
      </c>
      <c r="O266" s="51">
        <f>ABS(M266-N266)</f>
        <v>0</v>
      </c>
    </row>
    <row r="267" spans="1:15" ht="15" customHeight="1" x14ac:dyDescent="0.25">
      <c r="A267" s="61" t="s">
        <v>1784</v>
      </c>
      <c r="B267" s="61" t="s">
        <v>1636</v>
      </c>
      <c r="C267" s="62">
        <v>12</v>
      </c>
      <c r="D267" s="62" t="s">
        <v>1765</v>
      </c>
      <c r="E267" s="62">
        <v>25</v>
      </c>
      <c r="F267" s="62" t="s">
        <v>1763</v>
      </c>
      <c r="G267" s="63">
        <v>0.50228250771000005</v>
      </c>
      <c r="H267" s="63">
        <v>0.51977871230937001</v>
      </c>
      <c r="I267" s="63">
        <f>ABS(G267-H267)</f>
        <v>1.7496204599369958E-2</v>
      </c>
      <c r="J267" s="64">
        <v>0.54308725677408598</v>
      </c>
      <c r="K267" s="64">
        <v>0.57046964040321102</v>
      </c>
      <c r="L267" s="64">
        <f>ABS(J267-K267)</f>
        <v>2.738238362912504E-2</v>
      </c>
      <c r="M267" s="65">
        <v>29.099315490439501</v>
      </c>
      <c r="N267" s="66">
        <v>21.5724921974079</v>
      </c>
      <c r="O267" s="51">
        <f>ABS(M267-N267)</f>
        <v>7.526823293031601</v>
      </c>
    </row>
    <row r="268" spans="1:15" ht="15" customHeight="1" x14ac:dyDescent="0.25">
      <c r="A268" s="61" t="s">
        <v>1776</v>
      </c>
      <c r="B268" s="61" t="s">
        <v>1876</v>
      </c>
      <c r="C268" s="67"/>
      <c r="D268" s="62" t="s">
        <v>80</v>
      </c>
      <c r="E268" s="67"/>
      <c r="F268" s="67"/>
      <c r="G268" s="68"/>
      <c r="H268" s="71"/>
      <c r="I268" s="63"/>
      <c r="J268" s="69"/>
      <c r="K268" s="72"/>
      <c r="L268" s="64"/>
      <c r="M268" s="70"/>
      <c r="N268" s="70"/>
    </row>
    <row r="269" spans="1:15" ht="15" customHeight="1" x14ac:dyDescent="0.25">
      <c r="A269" s="61" t="s">
        <v>1570</v>
      </c>
      <c r="B269" s="61" t="s">
        <v>1541</v>
      </c>
      <c r="C269" s="67"/>
      <c r="D269" s="62" t="s">
        <v>80</v>
      </c>
      <c r="E269" s="62">
        <v>28</v>
      </c>
      <c r="F269" s="62" t="s">
        <v>1763</v>
      </c>
      <c r="G269" s="68"/>
      <c r="H269" s="63">
        <v>0.59096681002129903</v>
      </c>
      <c r="I269" s="63"/>
      <c r="J269" s="69"/>
      <c r="K269" s="64">
        <v>0.59258751244031305</v>
      </c>
      <c r="L269" s="64"/>
      <c r="M269" s="70"/>
      <c r="N269" s="66">
        <v>13.9847414321248</v>
      </c>
    </row>
    <row r="270" spans="1:15" ht="15" customHeight="1" x14ac:dyDescent="0.25">
      <c r="A270" s="61" t="s">
        <v>1791</v>
      </c>
      <c r="B270" s="61" t="s">
        <v>1713</v>
      </c>
      <c r="C270" s="62">
        <v>35</v>
      </c>
      <c r="D270" s="62" t="s">
        <v>80</v>
      </c>
      <c r="E270" s="62">
        <v>43</v>
      </c>
      <c r="F270" s="62"/>
      <c r="G270" s="63">
        <v>0.49947579384577501</v>
      </c>
      <c r="H270" s="63">
        <v>0.52670696797859196</v>
      </c>
      <c r="I270" s="63">
        <f>ABS(G270-H270)</f>
        <v>2.7231174132816949E-2</v>
      </c>
      <c r="J270" s="64">
        <v>0.52913026507632099</v>
      </c>
      <c r="K270" s="64">
        <v>0.54919420763566096</v>
      </c>
      <c r="L270" s="64">
        <f>ABS(J270-K270)</f>
        <v>2.0063942559339965E-2</v>
      </c>
      <c r="M270" s="65">
        <v>54.7062967798595</v>
      </c>
      <c r="N270" s="66">
        <v>46.617380133448201</v>
      </c>
      <c r="O270" s="51">
        <f>ABS(M270-N270)</f>
        <v>8.0889166464112989</v>
      </c>
    </row>
    <row r="271" spans="1:15" ht="15" customHeight="1" x14ac:dyDescent="0.25">
      <c r="A271" s="61" t="s">
        <v>1774</v>
      </c>
      <c r="B271" s="61" t="s">
        <v>1877</v>
      </c>
      <c r="C271" s="67"/>
      <c r="D271" s="62" t="s">
        <v>80</v>
      </c>
      <c r="E271" s="67"/>
      <c r="F271" s="67"/>
      <c r="G271" s="68"/>
      <c r="H271" s="71"/>
      <c r="I271" s="63"/>
      <c r="J271" s="69"/>
      <c r="K271" s="72"/>
      <c r="L271" s="64"/>
      <c r="M271" s="70"/>
      <c r="N271" s="70"/>
    </row>
    <row r="272" spans="1:15" ht="15" customHeight="1" x14ac:dyDescent="0.25">
      <c r="A272" s="61" t="s">
        <v>1777</v>
      </c>
      <c r="B272" s="61" t="s">
        <v>1381</v>
      </c>
      <c r="C272" s="62">
        <v>28</v>
      </c>
      <c r="D272" s="62" t="s">
        <v>1763</v>
      </c>
      <c r="E272" s="62">
        <v>59</v>
      </c>
      <c r="F272" s="62"/>
      <c r="G272" s="63">
        <v>0.67821008448203401</v>
      </c>
      <c r="H272" s="63">
        <v>0.61397018559941297</v>
      </c>
      <c r="I272" s="63">
        <f>ABS(G272-H272)</f>
        <v>6.4239898882621049E-2</v>
      </c>
      <c r="J272" s="64">
        <v>0.67028815181024903</v>
      </c>
      <c r="K272" s="64">
        <v>0.62940868772612102</v>
      </c>
      <c r="L272" s="64">
        <f>ABS(J272-K272)</f>
        <v>4.0879464084128014E-2</v>
      </c>
      <c r="M272" s="65">
        <v>13.878250621668499</v>
      </c>
      <c r="N272" s="66">
        <v>6.9140163924202298</v>
      </c>
      <c r="O272" s="51">
        <f>ABS(M272-N272)</f>
        <v>6.9642342292482695</v>
      </c>
    </row>
    <row r="273" spans="1:15" ht="15" customHeight="1" x14ac:dyDescent="0.25">
      <c r="A273" s="61" t="s">
        <v>1777</v>
      </c>
      <c r="B273" s="61" t="s">
        <v>1555</v>
      </c>
      <c r="C273" s="62">
        <v>104</v>
      </c>
      <c r="D273" s="62" t="s">
        <v>80</v>
      </c>
      <c r="E273" s="62">
        <v>231</v>
      </c>
      <c r="F273" s="62"/>
      <c r="G273" s="63">
        <v>0.63737864179766701</v>
      </c>
      <c r="H273" s="63">
        <v>0.63369181659510898</v>
      </c>
      <c r="I273" s="63">
        <f>ABS(G273-H273)</f>
        <v>3.6868252025580306E-3</v>
      </c>
      <c r="J273" s="64">
        <v>0.63001929630849096</v>
      </c>
      <c r="K273" s="64">
        <v>0.62175740909287402</v>
      </c>
      <c r="L273" s="64">
        <f>ABS(J273-K273)</f>
        <v>8.2618872156169365E-3</v>
      </c>
      <c r="M273" s="65">
        <v>16.104454544797399</v>
      </c>
      <c r="N273" s="66">
        <v>15.060301436493299</v>
      </c>
      <c r="O273" s="51">
        <f>ABS(M273-N273)</f>
        <v>1.0441531083040996</v>
      </c>
    </row>
    <row r="274" spans="1:15" ht="15" customHeight="1" x14ac:dyDescent="0.25">
      <c r="A274" s="61" t="s">
        <v>1762</v>
      </c>
      <c r="B274" s="61" t="s">
        <v>1330</v>
      </c>
      <c r="C274" s="62">
        <v>86</v>
      </c>
      <c r="D274" s="62" t="s">
        <v>80</v>
      </c>
      <c r="E274" s="62">
        <v>248</v>
      </c>
      <c r="F274" s="62"/>
      <c r="G274" s="63">
        <v>0.71991038890870096</v>
      </c>
      <c r="H274" s="63">
        <v>0.63516682095520605</v>
      </c>
      <c r="I274" s="63">
        <f>ABS(G274-H274)</f>
        <v>8.4743567953494914E-2</v>
      </c>
      <c r="J274" s="64">
        <v>0.71126101876552195</v>
      </c>
      <c r="K274" s="64">
        <v>0.65622145232948004</v>
      </c>
      <c r="L274" s="64">
        <f>ABS(J274-K274)</f>
        <v>5.5039566436041909E-2</v>
      </c>
      <c r="M274" s="65">
        <v>6.7084527029895398</v>
      </c>
      <c r="N274" s="66">
        <v>4.7939002730837403</v>
      </c>
      <c r="O274" s="51">
        <f>ABS(M274-N274)</f>
        <v>1.9145524299057994</v>
      </c>
    </row>
    <row r="275" spans="1:15" ht="15" customHeight="1" x14ac:dyDescent="0.25">
      <c r="A275" s="61" t="s">
        <v>1762</v>
      </c>
      <c r="B275" s="61" t="s">
        <v>1878</v>
      </c>
      <c r="C275" s="67"/>
      <c r="D275" s="62" t="s">
        <v>80</v>
      </c>
      <c r="E275" s="67"/>
      <c r="F275" s="67"/>
      <c r="G275" s="68"/>
      <c r="H275" s="71"/>
      <c r="I275" s="63"/>
      <c r="J275" s="69"/>
      <c r="K275" s="72"/>
      <c r="L275" s="64"/>
      <c r="M275" s="70"/>
      <c r="N275" s="70"/>
    </row>
    <row r="276" spans="1:15" ht="15" customHeight="1" x14ac:dyDescent="0.25">
      <c r="A276" s="61" t="s">
        <v>1769</v>
      </c>
      <c r="B276" s="61" t="s">
        <v>1329</v>
      </c>
      <c r="C276" s="62">
        <v>41</v>
      </c>
      <c r="D276" s="62" t="s">
        <v>80</v>
      </c>
      <c r="E276" s="62">
        <v>53</v>
      </c>
      <c r="F276" s="62"/>
      <c r="G276" s="63">
        <v>0.70620237083555104</v>
      </c>
      <c r="H276" s="63">
        <v>0.70215982920989595</v>
      </c>
      <c r="I276" s="63">
        <f>ABS(G276-H276)</f>
        <v>4.0425416256550939E-3</v>
      </c>
      <c r="J276" s="64">
        <v>0.72466804051340705</v>
      </c>
      <c r="K276" s="64">
        <v>0.717070002713035</v>
      </c>
      <c r="L276" s="64">
        <f>ABS(J276-K276)</f>
        <v>7.5980378003720483E-3</v>
      </c>
      <c r="M276" s="65">
        <v>4.2525050328164404</v>
      </c>
      <c r="N276" s="66">
        <v>4.7174890749277996</v>
      </c>
      <c r="O276" s="51">
        <f>ABS(M276-N276)</f>
        <v>0.46498404211135913</v>
      </c>
    </row>
    <row r="277" spans="1:15" ht="15" customHeight="1" x14ac:dyDescent="0.25">
      <c r="A277" s="61" t="s">
        <v>1769</v>
      </c>
      <c r="B277" s="61" t="s">
        <v>1338</v>
      </c>
      <c r="C277" s="62">
        <v>42</v>
      </c>
      <c r="D277" s="62" t="s">
        <v>80</v>
      </c>
      <c r="E277" s="62">
        <v>70</v>
      </c>
      <c r="F277" s="62"/>
      <c r="G277" s="63">
        <v>0.70618262451452996</v>
      </c>
      <c r="H277" s="63">
        <v>0.69068011348305303</v>
      </c>
      <c r="I277" s="63">
        <f>ABS(G277-H277)</f>
        <v>1.5502511031476929E-2</v>
      </c>
      <c r="J277" s="64">
        <v>0.72505250621682005</v>
      </c>
      <c r="K277" s="64">
        <v>0.70353503083868796</v>
      </c>
      <c r="L277" s="64">
        <f>ABS(J277-K277)</f>
        <v>2.1517475378132089E-2</v>
      </c>
      <c r="M277" s="65">
        <v>4.3032652342277702</v>
      </c>
      <c r="N277" s="66">
        <v>5.0868554382553901</v>
      </c>
      <c r="O277" s="51">
        <f>ABS(M277-N277)</f>
        <v>0.78359020402761992</v>
      </c>
    </row>
    <row r="278" spans="1:15" ht="15" customHeight="1" x14ac:dyDescent="0.25">
      <c r="A278" s="61" t="s">
        <v>1776</v>
      </c>
      <c r="B278" s="61" t="s">
        <v>1879</v>
      </c>
      <c r="C278" s="67"/>
      <c r="D278" s="62" t="s">
        <v>80</v>
      </c>
      <c r="E278" s="67"/>
      <c r="F278" s="67"/>
      <c r="G278" s="68"/>
      <c r="H278" s="71"/>
      <c r="I278" s="63"/>
      <c r="J278" s="69"/>
      <c r="K278" s="72"/>
      <c r="L278" s="64"/>
      <c r="M278" s="70"/>
      <c r="N278" s="70"/>
    </row>
    <row r="279" spans="1:15" ht="15" customHeight="1" x14ac:dyDescent="0.25">
      <c r="A279" s="61" t="s">
        <v>1776</v>
      </c>
      <c r="B279" s="61" t="s">
        <v>1312</v>
      </c>
      <c r="C279" s="67"/>
      <c r="D279" s="62" t="s">
        <v>80</v>
      </c>
      <c r="E279" s="62">
        <v>25</v>
      </c>
      <c r="F279" s="62" t="s">
        <v>1763</v>
      </c>
      <c r="G279" s="68"/>
      <c r="H279" s="63">
        <v>0.53586440072928898</v>
      </c>
      <c r="I279" s="63"/>
      <c r="J279" s="69"/>
      <c r="K279" s="64">
        <v>0.52329713668784195</v>
      </c>
      <c r="L279" s="64"/>
      <c r="M279" s="70"/>
      <c r="N279" s="66">
        <v>4.1401757693744603</v>
      </c>
    </row>
    <row r="280" spans="1:15" ht="15" customHeight="1" x14ac:dyDescent="0.25">
      <c r="A280" s="61" t="s">
        <v>1777</v>
      </c>
      <c r="B280" s="61" t="s">
        <v>1332</v>
      </c>
      <c r="C280" s="62">
        <v>48</v>
      </c>
      <c r="D280" s="62" t="s">
        <v>80</v>
      </c>
      <c r="E280" s="62">
        <v>184</v>
      </c>
      <c r="F280" s="62"/>
      <c r="G280" s="63">
        <v>0.616260657148196</v>
      </c>
      <c r="H280" s="63">
        <v>0.64579190815154797</v>
      </c>
      <c r="I280" s="63">
        <f>ABS(G280-H280)</f>
        <v>2.9531251003351966E-2</v>
      </c>
      <c r="J280" s="64">
        <v>0.62363565962934897</v>
      </c>
      <c r="K280" s="64">
        <v>0.66845523662566997</v>
      </c>
      <c r="L280" s="64">
        <f>ABS(J280-K280)</f>
        <v>4.4819576996320998E-2</v>
      </c>
      <c r="M280" s="65">
        <v>12.9942865101804</v>
      </c>
      <c r="N280" s="66">
        <v>4.8791624275111802</v>
      </c>
      <c r="O280" s="51">
        <f>ABS(M280-N280)</f>
        <v>8.1151240826692188</v>
      </c>
    </row>
    <row r="281" spans="1:15" ht="15" customHeight="1" x14ac:dyDescent="0.25">
      <c r="A281" s="61" t="s">
        <v>1777</v>
      </c>
      <c r="B281" s="61" t="s">
        <v>1345</v>
      </c>
      <c r="C281" s="67"/>
      <c r="D281" s="62" t="s">
        <v>80</v>
      </c>
      <c r="E281" s="62">
        <v>26</v>
      </c>
      <c r="F281" s="62" t="s">
        <v>1763</v>
      </c>
      <c r="G281" s="68"/>
      <c r="H281" s="63">
        <v>0.64773445036595101</v>
      </c>
      <c r="I281" s="63"/>
      <c r="J281" s="69"/>
      <c r="K281" s="64">
        <v>0.69154051451799303</v>
      </c>
      <c r="L281" s="64"/>
      <c r="M281" s="70"/>
      <c r="N281" s="66">
        <v>5.3081980453777904</v>
      </c>
    </row>
    <row r="282" spans="1:15" ht="15" customHeight="1" x14ac:dyDescent="0.25">
      <c r="A282" s="61" t="s">
        <v>1791</v>
      </c>
      <c r="B282" s="61" t="s">
        <v>1880</v>
      </c>
      <c r="C282" s="67"/>
      <c r="D282" s="62" t="s">
        <v>80</v>
      </c>
      <c r="E282" s="67"/>
      <c r="F282" s="67"/>
      <c r="G282" s="68"/>
      <c r="H282" s="71"/>
      <c r="I282" s="63"/>
      <c r="J282" s="69"/>
      <c r="K282" s="72"/>
      <c r="L282" s="64"/>
      <c r="M282" s="70"/>
      <c r="N282" s="70"/>
    </row>
    <row r="283" spans="1:15" ht="15" customHeight="1" x14ac:dyDescent="0.25">
      <c r="A283" s="61" t="s">
        <v>1794</v>
      </c>
      <c r="B283" s="61" t="s">
        <v>1634</v>
      </c>
      <c r="C283" s="67"/>
      <c r="D283" s="62" t="s">
        <v>80</v>
      </c>
      <c r="E283" s="62">
        <v>55</v>
      </c>
      <c r="F283" s="62"/>
      <c r="G283" s="68"/>
      <c r="H283" s="63">
        <v>0.42411514817643597</v>
      </c>
      <c r="I283" s="63"/>
      <c r="J283" s="69"/>
      <c r="K283" s="64">
        <v>0.43097770716397898</v>
      </c>
      <c r="L283" s="64"/>
      <c r="M283" s="70"/>
      <c r="N283" s="66">
        <v>21.371454611588401</v>
      </c>
    </row>
    <row r="284" spans="1:15" ht="15" customHeight="1" x14ac:dyDescent="0.25">
      <c r="A284" s="61" t="s">
        <v>1794</v>
      </c>
      <c r="B284" s="61" t="s">
        <v>1568</v>
      </c>
      <c r="C284" s="67"/>
      <c r="D284" s="62" t="s">
        <v>80</v>
      </c>
      <c r="E284" s="62">
        <v>24</v>
      </c>
      <c r="F284" s="62" t="s">
        <v>1763</v>
      </c>
      <c r="G284" s="68"/>
      <c r="H284" s="63">
        <v>0.43847360641912098</v>
      </c>
      <c r="I284" s="63"/>
      <c r="J284" s="69"/>
      <c r="K284" s="64">
        <v>0.43990955576859198</v>
      </c>
      <c r="L284" s="64"/>
      <c r="M284" s="70"/>
      <c r="N284" s="66">
        <v>15.910342971712801</v>
      </c>
    </row>
    <row r="285" spans="1:15" ht="15" customHeight="1" x14ac:dyDescent="0.25">
      <c r="A285" s="61" t="s">
        <v>1570</v>
      </c>
      <c r="B285" s="61" t="s">
        <v>1531</v>
      </c>
      <c r="C285" s="62">
        <v>40</v>
      </c>
      <c r="D285" s="62" t="s">
        <v>80</v>
      </c>
      <c r="E285" s="62">
        <v>85</v>
      </c>
      <c r="F285" s="62"/>
      <c r="G285" s="63">
        <v>0.65323044883359305</v>
      </c>
      <c r="H285" s="63">
        <v>0.56449381213490302</v>
      </c>
      <c r="I285" s="63">
        <f>ABS(G285-H285)</f>
        <v>8.873663669869003E-2</v>
      </c>
      <c r="J285" s="64">
        <v>0.66708038641678302</v>
      </c>
      <c r="K285" s="64">
        <v>0.57470140324196195</v>
      </c>
      <c r="L285" s="64">
        <f>ABS(J285-K285)</f>
        <v>9.2378983174821072E-2</v>
      </c>
      <c r="M285" s="65">
        <v>11.5634608998228</v>
      </c>
      <c r="N285" s="66">
        <v>13.4338195787029</v>
      </c>
      <c r="O285" s="51">
        <f>ABS(M285-N285)</f>
        <v>1.8703586788801001</v>
      </c>
    </row>
    <row r="286" spans="1:15" ht="15" customHeight="1" x14ac:dyDescent="0.25">
      <c r="A286" s="61" t="s">
        <v>1570</v>
      </c>
      <c r="B286" s="61" t="s">
        <v>1881</v>
      </c>
      <c r="C286" s="67"/>
      <c r="D286" s="62" t="s">
        <v>80</v>
      </c>
      <c r="E286" s="67"/>
      <c r="F286" s="67"/>
      <c r="G286" s="68"/>
      <c r="H286" s="71"/>
      <c r="I286" s="63"/>
      <c r="J286" s="69"/>
      <c r="K286" s="72"/>
      <c r="L286" s="64"/>
      <c r="M286" s="70"/>
      <c r="N286" s="70"/>
    </row>
    <row r="287" spans="1:15" ht="15" customHeight="1" x14ac:dyDescent="0.25">
      <c r="A287" s="61" t="s">
        <v>1794</v>
      </c>
      <c r="B287" s="61" t="s">
        <v>1609</v>
      </c>
      <c r="C287" s="62">
        <v>76</v>
      </c>
      <c r="D287" s="62" t="s">
        <v>80</v>
      </c>
      <c r="E287" s="62">
        <v>154</v>
      </c>
      <c r="F287" s="62"/>
      <c r="G287" s="63">
        <v>0.65434262529293896</v>
      </c>
      <c r="H287" s="63">
        <v>0.62240307339790402</v>
      </c>
      <c r="I287" s="63">
        <f t="shared" ref="I287:I294" si="3">ABS(G287-H287)</f>
        <v>3.1939551895034946E-2</v>
      </c>
      <c r="J287" s="64">
        <v>0.67252463514198701</v>
      </c>
      <c r="K287" s="64">
        <v>0.63365221863013399</v>
      </c>
      <c r="L287" s="64">
        <f t="shared" ref="L287:L294" si="4">ABS(J287-K287)</f>
        <v>3.8872416511853025E-2</v>
      </c>
      <c r="M287" s="65">
        <v>14.0781266956077</v>
      </c>
      <c r="N287" s="66">
        <v>18.4216991178386</v>
      </c>
      <c r="O287" s="51">
        <f t="shared" ref="O287:O294" si="5">ABS(M287-N287)</f>
        <v>4.3435724222308991</v>
      </c>
    </row>
    <row r="288" spans="1:15" ht="15" customHeight="1" x14ac:dyDescent="0.25">
      <c r="A288" s="61" t="s">
        <v>1784</v>
      </c>
      <c r="B288" s="61" t="s">
        <v>1456</v>
      </c>
      <c r="C288" s="62">
        <v>33</v>
      </c>
      <c r="D288" s="62" t="s">
        <v>80</v>
      </c>
      <c r="E288" s="62">
        <v>144</v>
      </c>
      <c r="F288" s="62"/>
      <c r="G288" s="63">
        <v>0.55410333895774799</v>
      </c>
      <c r="H288" s="63">
        <v>0.396602540822386</v>
      </c>
      <c r="I288" s="63">
        <f t="shared" si="3"/>
        <v>0.157500798135362</v>
      </c>
      <c r="J288" s="64">
        <v>0.55430402845946902</v>
      </c>
      <c r="K288" s="64">
        <v>0.39447394089744497</v>
      </c>
      <c r="L288" s="64">
        <f t="shared" si="4"/>
        <v>0.15983008756202405</v>
      </c>
      <c r="M288" s="65">
        <v>20.821107307633099</v>
      </c>
      <c r="N288" s="66">
        <v>9.7040704157902997</v>
      </c>
      <c r="O288" s="51">
        <f t="shared" si="5"/>
        <v>11.117036891842799</v>
      </c>
    </row>
    <row r="289" spans="1:15" ht="15" customHeight="1" x14ac:dyDescent="0.25">
      <c r="A289" s="61" t="s">
        <v>1784</v>
      </c>
      <c r="B289" s="61" t="s">
        <v>1704</v>
      </c>
      <c r="C289" s="62">
        <v>11</v>
      </c>
      <c r="D289" s="62" t="s">
        <v>1765</v>
      </c>
      <c r="E289" s="62">
        <v>11</v>
      </c>
      <c r="F289" s="62" t="s">
        <v>1765</v>
      </c>
      <c r="G289" s="63">
        <v>0.62335508859564803</v>
      </c>
      <c r="H289" s="63">
        <v>0.62335508859564803</v>
      </c>
      <c r="I289" s="63">
        <f t="shared" si="3"/>
        <v>0</v>
      </c>
      <c r="J289" s="64">
        <v>0.624643365801553</v>
      </c>
      <c r="K289" s="64">
        <v>0.624643365801553</v>
      </c>
      <c r="L289" s="64">
        <f t="shared" si="4"/>
        <v>0</v>
      </c>
      <c r="M289" s="65">
        <v>37.8910159424425</v>
      </c>
      <c r="N289" s="66">
        <v>37.8910159424425</v>
      </c>
      <c r="O289" s="51">
        <f t="shared" si="5"/>
        <v>0</v>
      </c>
    </row>
    <row r="290" spans="1:15" ht="15" customHeight="1" x14ac:dyDescent="0.25">
      <c r="A290" s="61" t="s">
        <v>1777</v>
      </c>
      <c r="B290" s="61" t="s">
        <v>1602</v>
      </c>
      <c r="C290" s="62">
        <v>91</v>
      </c>
      <c r="D290" s="62" t="s">
        <v>80</v>
      </c>
      <c r="E290" s="62">
        <v>165</v>
      </c>
      <c r="F290" s="62"/>
      <c r="G290" s="63">
        <v>0.60409037242683195</v>
      </c>
      <c r="H290" s="63">
        <v>0.58108604408989895</v>
      </c>
      <c r="I290" s="63">
        <f t="shared" si="3"/>
        <v>2.3004328336933E-2</v>
      </c>
      <c r="J290" s="64">
        <v>0.60512237512995404</v>
      </c>
      <c r="K290" s="64">
        <v>0.59990502926535105</v>
      </c>
      <c r="L290" s="64">
        <f t="shared" si="4"/>
        <v>5.2173458646029847E-3</v>
      </c>
      <c r="M290" s="65">
        <v>18.804604086272001</v>
      </c>
      <c r="N290" s="66">
        <v>18.238580830628301</v>
      </c>
      <c r="O290" s="51">
        <f t="shared" si="5"/>
        <v>0.56602325564369949</v>
      </c>
    </row>
    <row r="291" spans="1:15" ht="15" customHeight="1" x14ac:dyDescent="0.25">
      <c r="A291" s="61" t="s">
        <v>1777</v>
      </c>
      <c r="B291" s="61" t="s">
        <v>1557</v>
      </c>
      <c r="C291" s="62">
        <v>54</v>
      </c>
      <c r="D291" s="62" t="s">
        <v>80</v>
      </c>
      <c r="E291" s="62">
        <v>114</v>
      </c>
      <c r="F291" s="62"/>
      <c r="G291" s="63">
        <v>0.63444319017639805</v>
      </c>
      <c r="H291" s="63">
        <v>0.58800528833947596</v>
      </c>
      <c r="I291" s="63">
        <f t="shared" si="3"/>
        <v>4.6437901836922091E-2</v>
      </c>
      <c r="J291" s="64">
        <v>0.64029548635786004</v>
      </c>
      <c r="K291" s="64">
        <v>0.62082552229230403</v>
      </c>
      <c r="L291" s="64">
        <f t="shared" si="4"/>
        <v>1.9469964065556011E-2</v>
      </c>
      <c r="M291" s="65">
        <v>13.180445247684499</v>
      </c>
      <c r="N291" s="66">
        <v>15.2194137701375</v>
      </c>
      <c r="O291" s="51">
        <f t="shared" si="5"/>
        <v>2.0389685224530005</v>
      </c>
    </row>
    <row r="292" spans="1:15" ht="15" customHeight="1" x14ac:dyDescent="0.25">
      <c r="A292" s="61" t="s">
        <v>1762</v>
      </c>
      <c r="B292" s="61" t="s">
        <v>1443</v>
      </c>
      <c r="C292" s="62">
        <v>106</v>
      </c>
      <c r="D292" s="62" t="s">
        <v>80</v>
      </c>
      <c r="E292" s="62">
        <v>199</v>
      </c>
      <c r="F292" s="62"/>
      <c r="G292" s="63">
        <v>0.61613534186198804</v>
      </c>
      <c r="H292" s="63">
        <v>0.61072669149327097</v>
      </c>
      <c r="I292" s="63">
        <f t="shared" si="3"/>
        <v>5.4086503687170717E-3</v>
      </c>
      <c r="J292" s="64">
        <v>0.62860828847871797</v>
      </c>
      <c r="K292" s="64">
        <v>0.63699487981265801</v>
      </c>
      <c r="L292" s="64">
        <f t="shared" si="4"/>
        <v>8.3865913339400411E-3</v>
      </c>
      <c r="M292" s="65">
        <v>11.656629762225201</v>
      </c>
      <c r="N292" s="66">
        <v>9.3631454377736691</v>
      </c>
      <c r="O292" s="51">
        <f t="shared" si="5"/>
        <v>2.2934843244515317</v>
      </c>
    </row>
    <row r="293" spans="1:15" ht="15" customHeight="1" x14ac:dyDescent="0.25">
      <c r="A293" s="61" t="s">
        <v>1762</v>
      </c>
      <c r="B293" s="61" t="s">
        <v>1564</v>
      </c>
      <c r="C293" s="62">
        <v>73</v>
      </c>
      <c r="D293" s="62" t="s">
        <v>80</v>
      </c>
      <c r="E293" s="62">
        <v>107</v>
      </c>
      <c r="F293" s="62"/>
      <c r="G293" s="63">
        <v>0.58310570980723098</v>
      </c>
      <c r="H293" s="63">
        <v>0.58547480728361201</v>
      </c>
      <c r="I293" s="63">
        <f t="shared" si="3"/>
        <v>2.3690974763810324E-3</v>
      </c>
      <c r="J293" s="64">
        <v>0.58989341990217603</v>
      </c>
      <c r="K293" s="64">
        <v>0.60213787615019498</v>
      </c>
      <c r="L293" s="64">
        <f t="shared" si="4"/>
        <v>1.2244456248018953E-2</v>
      </c>
      <c r="M293" s="65">
        <v>14.860836389205399</v>
      </c>
      <c r="N293" s="66">
        <v>15.704203576391199</v>
      </c>
      <c r="O293" s="51">
        <f t="shared" si="5"/>
        <v>0.84336718718579995</v>
      </c>
    </row>
    <row r="294" spans="1:15" ht="15" customHeight="1" x14ac:dyDescent="0.25">
      <c r="A294" s="61" t="s">
        <v>1767</v>
      </c>
      <c r="B294" s="61" t="s">
        <v>1644</v>
      </c>
      <c r="C294" s="62">
        <v>88</v>
      </c>
      <c r="D294" s="62" t="s">
        <v>80</v>
      </c>
      <c r="E294" s="62">
        <v>205</v>
      </c>
      <c r="F294" s="62"/>
      <c r="G294" s="63">
        <v>0.57720964903712202</v>
      </c>
      <c r="H294" s="63">
        <v>0.57055912261186903</v>
      </c>
      <c r="I294" s="63">
        <f t="shared" si="3"/>
        <v>6.6505264252529894E-3</v>
      </c>
      <c r="J294" s="64">
        <v>0.58118011625772004</v>
      </c>
      <c r="K294" s="64">
        <v>0.59166502161507595</v>
      </c>
      <c r="L294" s="64">
        <f t="shared" si="4"/>
        <v>1.0484905357355911E-2</v>
      </c>
      <c r="M294" s="65">
        <v>28.682426541500799</v>
      </c>
      <c r="N294" s="66">
        <v>22.3994500981267</v>
      </c>
      <c r="O294" s="51">
        <f t="shared" si="5"/>
        <v>6.2829764433740998</v>
      </c>
    </row>
    <row r="295" spans="1:15" ht="15" customHeight="1" x14ac:dyDescent="0.25">
      <c r="A295" s="61" t="s">
        <v>1777</v>
      </c>
      <c r="B295" s="61" t="s">
        <v>1882</v>
      </c>
      <c r="C295" s="67"/>
      <c r="D295" s="62" t="s">
        <v>80</v>
      </c>
      <c r="E295" s="67"/>
      <c r="F295" s="67"/>
      <c r="G295" s="68"/>
      <c r="H295" s="71"/>
      <c r="I295" s="63"/>
      <c r="J295" s="69"/>
      <c r="K295" s="72"/>
      <c r="L295" s="64"/>
      <c r="M295" s="70"/>
      <c r="N295" s="70"/>
    </row>
    <row r="296" spans="1:15" ht="15" customHeight="1" x14ac:dyDescent="0.25">
      <c r="A296" s="61" t="s">
        <v>1774</v>
      </c>
      <c r="B296" s="61" t="s">
        <v>1883</v>
      </c>
      <c r="C296" s="67"/>
      <c r="D296" s="62" t="s">
        <v>80</v>
      </c>
      <c r="E296" s="67"/>
      <c r="F296" s="67"/>
      <c r="G296" s="68"/>
      <c r="H296" s="71"/>
      <c r="I296" s="63"/>
      <c r="J296" s="69"/>
      <c r="K296" s="72"/>
      <c r="L296" s="64"/>
      <c r="M296" s="70"/>
      <c r="N296" s="70"/>
    </row>
    <row r="297" spans="1:15" ht="15" customHeight="1" x14ac:dyDescent="0.25">
      <c r="A297" s="61" t="s">
        <v>1767</v>
      </c>
      <c r="B297" s="61" t="s">
        <v>1884</v>
      </c>
      <c r="C297" s="67"/>
      <c r="D297" s="62" t="s">
        <v>80</v>
      </c>
      <c r="E297" s="67"/>
      <c r="F297" s="67"/>
      <c r="G297" s="68"/>
      <c r="H297" s="71"/>
      <c r="I297" s="63"/>
      <c r="J297" s="69"/>
      <c r="K297" s="72"/>
      <c r="L297" s="64"/>
      <c r="M297" s="70"/>
      <c r="N297" s="70"/>
    </row>
    <row r="298" spans="1:15" ht="15" customHeight="1" x14ac:dyDescent="0.25">
      <c r="A298" s="61" t="s">
        <v>1784</v>
      </c>
      <c r="B298" s="61" t="s">
        <v>1669</v>
      </c>
      <c r="C298" s="62">
        <v>45</v>
      </c>
      <c r="D298" s="62" t="s">
        <v>80</v>
      </c>
      <c r="E298" s="62">
        <v>60</v>
      </c>
      <c r="F298" s="62"/>
      <c r="G298" s="63">
        <v>0.54379706234770497</v>
      </c>
      <c r="H298" s="63">
        <v>0.55364024107726695</v>
      </c>
      <c r="I298" s="63">
        <f t="shared" ref="I298:I305" si="6">ABS(G298-H298)</f>
        <v>9.8431787295619744E-3</v>
      </c>
      <c r="J298" s="64">
        <v>0.52719168064381905</v>
      </c>
      <c r="K298" s="64">
        <v>0.54000178407557597</v>
      </c>
      <c r="L298" s="64">
        <f t="shared" ref="L298:L305" si="7">ABS(J298-K298)</f>
        <v>1.2810103431756925E-2</v>
      </c>
      <c r="M298" s="65">
        <v>24.923000842503001</v>
      </c>
      <c r="N298" s="66">
        <v>25.870980598222999</v>
      </c>
      <c r="O298" s="51">
        <f t="shared" ref="O298:O305" si="8">ABS(M298-N298)</f>
        <v>0.94797975571999871</v>
      </c>
    </row>
    <row r="299" spans="1:15" ht="15" customHeight="1" x14ac:dyDescent="0.25">
      <c r="A299" s="61" t="s">
        <v>1777</v>
      </c>
      <c r="B299" s="61" t="s">
        <v>1547</v>
      </c>
      <c r="C299" s="62">
        <v>17</v>
      </c>
      <c r="D299" s="62" t="s">
        <v>1765</v>
      </c>
      <c r="E299" s="62">
        <v>29</v>
      </c>
      <c r="F299" s="62" t="s">
        <v>1763</v>
      </c>
      <c r="G299" s="63">
        <v>0.61628497572817098</v>
      </c>
      <c r="H299" s="63">
        <v>0.63528252245966299</v>
      </c>
      <c r="I299" s="63">
        <f t="shared" si="6"/>
        <v>1.899754673149201E-2</v>
      </c>
      <c r="J299" s="64">
        <v>0.59177310703460995</v>
      </c>
      <c r="K299" s="64">
        <v>0.61912242301965703</v>
      </c>
      <c r="L299" s="64">
        <f t="shared" si="7"/>
        <v>2.7349315985047085E-2</v>
      </c>
      <c r="M299" s="65">
        <v>17.009456812886999</v>
      </c>
      <c r="N299" s="66">
        <v>14.294756408464099</v>
      </c>
      <c r="O299" s="51">
        <f t="shared" si="8"/>
        <v>2.7147004044228993</v>
      </c>
    </row>
    <row r="300" spans="1:15" ht="15" customHeight="1" x14ac:dyDescent="0.25">
      <c r="A300" s="61" t="s">
        <v>1767</v>
      </c>
      <c r="B300" s="61" t="s">
        <v>1656</v>
      </c>
      <c r="C300" s="62">
        <v>23</v>
      </c>
      <c r="D300" s="62" t="s">
        <v>1763</v>
      </c>
      <c r="E300" s="62">
        <v>28</v>
      </c>
      <c r="F300" s="62" t="s">
        <v>1763</v>
      </c>
      <c r="G300" s="63">
        <v>0.60741325630536003</v>
      </c>
      <c r="H300" s="63">
        <v>0.60078423803983805</v>
      </c>
      <c r="I300" s="63">
        <f t="shared" si="6"/>
        <v>6.6290182655219798E-3</v>
      </c>
      <c r="J300" s="64">
        <v>0.60873200968562402</v>
      </c>
      <c r="K300" s="64">
        <v>0.59690044327474301</v>
      </c>
      <c r="L300" s="64">
        <f t="shared" si="7"/>
        <v>1.1831566410881011E-2</v>
      </c>
      <c r="M300" s="65">
        <v>26.872523365711601</v>
      </c>
      <c r="N300" s="66">
        <v>24.512483641895599</v>
      </c>
      <c r="O300" s="51">
        <f t="shared" si="8"/>
        <v>2.3600397238160014</v>
      </c>
    </row>
    <row r="301" spans="1:15" ht="15" customHeight="1" x14ac:dyDescent="0.25">
      <c r="A301" s="61" t="s">
        <v>1570</v>
      </c>
      <c r="B301" s="61" t="s">
        <v>1654</v>
      </c>
      <c r="C301" s="62">
        <v>64</v>
      </c>
      <c r="D301" s="62" t="s">
        <v>80</v>
      </c>
      <c r="E301" s="62">
        <v>156</v>
      </c>
      <c r="F301" s="62"/>
      <c r="G301" s="63">
        <v>0.60255978069627103</v>
      </c>
      <c r="H301" s="63">
        <v>0.56295120536932397</v>
      </c>
      <c r="I301" s="63">
        <f t="shared" si="6"/>
        <v>3.960857532694706E-2</v>
      </c>
      <c r="J301" s="64">
        <v>0.60758911648686598</v>
      </c>
      <c r="K301" s="64">
        <v>0.56587008313454901</v>
      </c>
      <c r="L301" s="64">
        <f t="shared" si="7"/>
        <v>4.171903335231697E-2</v>
      </c>
      <c r="M301" s="65">
        <v>17.246408803178301</v>
      </c>
      <c r="N301" s="66">
        <v>24.0003228745468</v>
      </c>
      <c r="O301" s="51">
        <f t="shared" si="8"/>
        <v>6.7539140713684986</v>
      </c>
    </row>
    <row r="302" spans="1:15" ht="15" customHeight="1" x14ac:dyDescent="0.25">
      <c r="A302" s="61" t="s">
        <v>1570</v>
      </c>
      <c r="B302" s="61" t="s">
        <v>1700</v>
      </c>
      <c r="C302" s="62">
        <v>14</v>
      </c>
      <c r="D302" s="62" t="s">
        <v>1765</v>
      </c>
      <c r="E302" s="62">
        <v>41</v>
      </c>
      <c r="F302" s="62"/>
      <c r="G302" s="63">
        <v>0.558938734061877</v>
      </c>
      <c r="H302" s="63">
        <v>0.52886054946269601</v>
      </c>
      <c r="I302" s="63">
        <f t="shared" si="6"/>
        <v>3.007818459918099E-2</v>
      </c>
      <c r="J302" s="64">
        <v>0.50635265987201605</v>
      </c>
      <c r="K302" s="64">
        <v>0.51912580166437605</v>
      </c>
      <c r="L302" s="64">
        <f t="shared" si="7"/>
        <v>1.2773141792359999E-2</v>
      </c>
      <c r="M302" s="65">
        <v>26.389325179456499</v>
      </c>
      <c r="N302" s="66">
        <v>36.3131252969347</v>
      </c>
      <c r="O302" s="51">
        <f t="shared" si="8"/>
        <v>9.9238001174782013</v>
      </c>
    </row>
    <row r="303" spans="1:15" ht="15" customHeight="1" x14ac:dyDescent="0.25">
      <c r="A303" s="61" t="s">
        <v>1570</v>
      </c>
      <c r="B303" s="61" t="s">
        <v>1467</v>
      </c>
      <c r="C303" s="62">
        <v>108</v>
      </c>
      <c r="D303" s="62" t="s">
        <v>80</v>
      </c>
      <c r="E303" s="62">
        <v>290</v>
      </c>
      <c r="F303" s="62"/>
      <c r="G303" s="63">
        <v>0.63124962642161897</v>
      </c>
      <c r="H303" s="63">
        <v>0.60955646521604201</v>
      </c>
      <c r="I303" s="63">
        <f t="shared" si="6"/>
        <v>2.1693161205576961E-2</v>
      </c>
      <c r="J303" s="64">
        <v>0.64400416439232</v>
      </c>
      <c r="K303" s="64">
        <v>0.621809250785338</v>
      </c>
      <c r="L303" s="64">
        <f t="shared" si="7"/>
        <v>2.2194913606982003E-2</v>
      </c>
      <c r="M303" s="65">
        <v>14.002831347730201</v>
      </c>
      <c r="N303" s="66">
        <v>10.286286657407301</v>
      </c>
      <c r="O303" s="51">
        <f t="shared" si="8"/>
        <v>3.7165446903229</v>
      </c>
    </row>
    <row r="304" spans="1:15" ht="15" customHeight="1" x14ac:dyDescent="0.25">
      <c r="A304" s="61" t="s">
        <v>1570</v>
      </c>
      <c r="B304" s="61" t="s">
        <v>1468</v>
      </c>
      <c r="C304" s="62">
        <v>71</v>
      </c>
      <c r="D304" s="62" t="s">
        <v>80</v>
      </c>
      <c r="E304" s="62">
        <v>219</v>
      </c>
      <c r="F304" s="62"/>
      <c r="G304" s="63">
        <v>0.60189055368020505</v>
      </c>
      <c r="H304" s="63">
        <v>0.58433808892848704</v>
      </c>
      <c r="I304" s="63">
        <f t="shared" si="6"/>
        <v>1.7552464751718011E-2</v>
      </c>
      <c r="J304" s="64">
        <v>0.59320757719784301</v>
      </c>
      <c r="K304" s="64">
        <v>0.58632644306067605</v>
      </c>
      <c r="L304" s="64">
        <f t="shared" si="7"/>
        <v>6.8811341371669554E-3</v>
      </c>
      <c r="M304" s="65">
        <v>18.4005411517672</v>
      </c>
      <c r="N304" s="66">
        <v>10.3507867651605</v>
      </c>
      <c r="O304" s="51">
        <f t="shared" si="8"/>
        <v>8.0497543866067005</v>
      </c>
    </row>
    <row r="305" spans="1:15" ht="15" customHeight="1" x14ac:dyDescent="0.25">
      <c r="A305" s="61" t="s">
        <v>1570</v>
      </c>
      <c r="B305" s="61" t="s">
        <v>1495</v>
      </c>
      <c r="C305" s="62">
        <v>65</v>
      </c>
      <c r="D305" s="62" t="s">
        <v>80</v>
      </c>
      <c r="E305" s="62">
        <v>87</v>
      </c>
      <c r="F305" s="62"/>
      <c r="G305" s="63">
        <v>0.64773737163592304</v>
      </c>
      <c r="H305" s="63">
        <v>0.643610789198092</v>
      </c>
      <c r="I305" s="63">
        <f t="shared" si="6"/>
        <v>4.126582437831039E-3</v>
      </c>
      <c r="J305" s="64">
        <v>0.67185824309457898</v>
      </c>
      <c r="K305" s="64">
        <v>0.66971210759871502</v>
      </c>
      <c r="L305" s="64">
        <f t="shared" si="7"/>
        <v>2.1461354958639545E-3</v>
      </c>
      <c r="M305" s="65">
        <v>12.0062289563588</v>
      </c>
      <c r="N305" s="66">
        <v>11.4115869194115</v>
      </c>
      <c r="O305" s="51">
        <f t="shared" si="8"/>
        <v>0.59464203694730067</v>
      </c>
    </row>
    <row r="306" spans="1:15" ht="15" customHeight="1" x14ac:dyDescent="0.25">
      <c r="A306" s="61" t="s">
        <v>1799</v>
      </c>
      <c r="B306" s="61" t="s">
        <v>1885</v>
      </c>
      <c r="C306" s="67"/>
      <c r="D306" s="62" t="s">
        <v>80</v>
      </c>
      <c r="E306" s="67"/>
      <c r="F306" s="67"/>
      <c r="G306" s="68"/>
      <c r="H306" s="71"/>
      <c r="I306" s="63"/>
      <c r="J306" s="69"/>
      <c r="K306" s="72"/>
      <c r="L306" s="64"/>
      <c r="M306" s="70"/>
      <c r="N306" s="70"/>
    </row>
    <row r="307" spans="1:15" ht="15" customHeight="1" x14ac:dyDescent="0.25">
      <c r="A307" s="61" t="s">
        <v>1791</v>
      </c>
      <c r="B307" s="61" t="s">
        <v>1285</v>
      </c>
      <c r="C307" s="62">
        <v>10</v>
      </c>
      <c r="D307" s="62" t="s">
        <v>1765</v>
      </c>
      <c r="E307" s="62">
        <v>10</v>
      </c>
      <c r="F307" s="62" t="s">
        <v>1765</v>
      </c>
      <c r="G307" s="63">
        <v>0.67449202079205794</v>
      </c>
      <c r="H307" s="63">
        <v>0.67449202079205794</v>
      </c>
      <c r="I307" s="63">
        <f>ABS(G307-H307)</f>
        <v>0</v>
      </c>
      <c r="J307" s="64">
        <v>0.65968913607903401</v>
      </c>
      <c r="K307" s="64">
        <v>0.65968913607903401</v>
      </c>
      <c r="L307" s="64">
        <f>ABS(J307-K307)</f>
        <v>0</v>
      </c>
      <c r="M307" s="65">
        <v>3.15972194152274</v>
      </c>
      <c r="N307" s="66">
        <v>3.15972194152274</v>
      </c>
      <c r="O307" s="51">
        <f>ABS(M307-N307)</f>
        <v>0</v>
      </c>
    </row>
    <row r="308" spans="1:15" ht="15" customHeight="1" x14ac:dyDescent="0.25">
      <c r="A308" s="61" t="s">
        <v>1777</v>
      </c>
      <c r="B308" s="61" t="s">
        <v>1401</v>
      </c>
      <c r="C308" s="62">
        <v>14</v>
      </c>
      <c r="D308" s="62" t="s">
        <v>1765</v>
      </c>
      <c r="E308" s="62">
        <v>20</v>
      </c>
      <c r="F308" s="62" t="s">
        <v>1763</v>
      </c>
      <c r="G308" s="63">
        <v>0.64688616506582197</v>
      </c>
      <c r="H308" s="63">
        <v>0.686731491673646</v>
      </c>
      <c r="I308" s="63">
        <f>ABS(G308-H308)</f>
        <v>3.9845326607824028E-2</v>
      </c>
      <c r="J308" s="64">
        <v>0.65409331149413397</v>
      </c>
      <c r="K308" s="64">
        <v>0.68805939271824601</v>
      </c>
      <c r="L308" s="64">
        <f>ABS(J308-K308)</f>
        <v>3.3966081224112044E-2</v>
      </c>
      <c r="M308" s="65">
        <v>10.9556194581752</v>
      </c>
      <c r="N308" s="66">
        <v>7.5030389440273204</v>
      </c>
      <c r="O308" s="51">
        <f>ABS(M308-N308)</f>
        <v>3.4525805141478791</v>
      </c>
    </row>
    <row r="309" spans="1:15" ht="15" customHeight="1" x14ac:dyDescent="0.25">
      <c r="A309" s="61" t="s">
        <v>1777</v>
      </c>
      <c r="B309" s="61" t="s">
        <v>1886</v>
      </c>
      <c r="C309" s="67"/>
      <c r="D309" s="62" t="s">
        <v>80</v>
      </c>
      <c r="E309" s="67"/>
      <c r="F309" s="67"/>
      <c r="G309" s="68"/>
      <c r="H309" s="71"/>
      <c r="I309" s="63"/>
      <c r="J309" s="69"/>
      <c r="K309" s="72"/>
      <c r="L309" s="64"/>
      <c r="M309" s="70"/>
      <c r="N309" s="70"/>
    </row>
    <row r="310" spans="1:15" ht="15" customHeight="1" x14ac:dyDescent="0.25">
      <c r="A310" s="61" t="s">
        <v>1772</v>
      </c>
      <c r="B310" s="61" t="s">
        <v>1887</v>
      </c>
      <c r="C310" s="67"/>
      <c r="D310" s="62" t="s">
        <v>80</v>
      </c>
      <c r="E310" s="67"/>
      <c r="F310" s="67"/>
      <c r="G310" s="68"/>
      <c r="H310" s="71"/>
      <c r="I310" s="63"/>
      <c r="J310" s="69"/>
      <c r="K310" s="72"/>
      <c r="L310" s="64"/>
      <c r="M310" s="70"/>
      <c r="N310" s="70"/>
    </row>
    <row r="311" spans="1:15" ht="15" customHeight="1" x14ac:dyDescent="0.25">
      <c r="A311" s="61" t="s">
        <v>1817</v>
      </c>
      <c r="B311" s="61" t="s">
        <v>1888</v>
      </c>
      <c r="C311" s="62">
        <v>21</v>
      </c>
      <c r="D311" s="62" t="s">
        <v>1763</v>
      </c>
      <c r="E311" s="62">
        <v>27</v>
      </c>
      <c r="F311" s="62" t="s">
        <v>1763</v>
      </c>
      <c r="G311" s="63">
        <v>0.59512381279446602</v>
      </c>
      <c r="H311" s="63">
        <v>0.63229319992741795</v>
      </c>
      <c r="I311" s="63">
        <f>ABS(G311-H311)</f>
        <v>3.7169387132951925E-2</v>
      </c>
      <c r="J311" s="64">
        <v>0.57345333858952596</v>
      </c>
      <c r="K311" s="64">
        <v>0.62229705946353997</v>
      </c>
      <c r="L311" s="64">
        <f>ABS(J311-K311)</f>
        <v>4.8843720874014007E-2</v>
      </c>
      <c r="M311" s="65">
        <v>25.590412662584502</v>
      </c>
      <c r="N311" s="66">
        <v>20.473159507053499</v>
      </c>
      <c r="O311" s="51">
        <f>ABS(M311-N311)</f>
        <v>5.117253155531003</v>
      </c>
    </row>
    <row r="312" spans="1:15" ht="15" customHeight="1" x14ac:dyDescent="0.25">
      <c r="A312" s="61" t="s">
        <v>1817</v>
      </c>
      <c r="B312" s="61" t="s">
        <v>1889</v>
      </c>
      <c r="C312" s="67"/>
      <c r="D312" s="62" t="s">
        <v>80</v>
      </c>
      <c r="E312" s="67"/>
      <c r="F312" s="67"/>
      <c r="G312" s="68"/>
      <c r="H312" s="71"/>
      <c r="I312" s="63"/>
      <c r="J312" s="69"/>
      <c r="K312" s="72"/>
      <c r="L312" s="64"/>
      <c r="M312" s="70"/>
      <c r="N312" s="70"/>
    </row>
    <row r="313" spans="1:15" ht="15" customHeight="1" x14ac:dyDescent="0.25">
      <c r="A313" s="61" t="s">
        <v>1817</v>
      </c>
      <c r="B313" s="61" t="s">
        <v>1890</v>
      </c>
      <c r="C313" s="67"/>
      <c r="D313" s="62" t="s">
        <v>80</v>
      </c>
      <c r="E313" s="67"/>
      <c r="F313" s="67"/>
      <c r="G313" s="68"/>
      <c r="H313" s="71"/>
      <c r="I313" s="63"/>
      <c r="J313" s="69"/>
      <c r="K313" s="72"/>
      <c r="L313" s="64"/>
      <c r="M313" s="70"/>
      <c r="N313" s="70"/>
    </row>
    <row r="314" spans="1:15" ht="15" customHeight="1" x14ac:dyDescent="0.25">
      <c r="A314" s="61" t="s">
        <v>1777</v>
      </c>
      <c r="B314" s="61" t="s">
        <v>1665</v>
      </c>
      <c r="C314" s="62">
        <v>21</v>
      </c>
      <c r="D314" s="62" t="s">
        <v>1763</v>
      </c>
      <c r="E314" s="62">
        <v>46</v>
      </c>
      <c r="F314" s="62"/>
      <c r="G314" s="63">
        <v>0.49429316612283702</v>
      </c>
      <c r="H314" s="63">
        <v>0.60540009050902799</v>
      </c>
      <c r="I314" s="63">
        <f>ABS(G314-H314)</f>
        <v>0.11110692438619096</v>
      </c>
      <c r="J314" s="64">
        <v>0.53992483415921799</v>
      </c>
      <c r="K314" s="64">
        <v>0.56104160979023199</v>
      </c>
      <c r="L314" s="64">
        <f>ABS(J314-K314)</f>
        <v>2.1116775631013995E-2</v>
      </c>
      <c r="M314" s="65">
        <v>47.271731052457802</v>
      </c>
      <c r="N314" s="66">
        <v>24.893544839512899</v>
      </c>
      <c r="O314" s="51">
        <f>ABS(M314-N314)</f>
        <v>22.378186212944904</v>
      </c>
    </row>
    <row r="315" spans="1:15" ht="15" customHeight="1" x14ac:dyDescent="0.25">
      <c r="A315" s="61" t="s">
        <v>1794</v>
      </c>
      <c r="B315" s="61" t="s">
        <v>1655</v>
      </c>
      <c r="C315" s="62">
        <v>92</v>
      </c>
      <c r="D315" s="62" t="s">
        <v>80</v>
      </c>
      <c r="E315" s="62">
        <v>114</v>
      </c>
      <c r="F315" s="62"/>
      <c r="G315" s="63">
        <v>0.52831450191561402</v>
      </c>
      <c r="H315" s="63">
        <v>0.52636092185362904</v>
      </c>
      <c r="I315" s="63">
        <f>ABS(G315-H315)</f>
        <v>1.953580061984983E-3</v>
      </c>
      <c r="J315" s="64">
        <v>0.55366100625317405</v>
      </c>
      <c r="K315" s="64">
        <v>0.553786496671829</v>
      </c>
      <c r="L315" s="64">
        <f>ABS(J315-K315)</f>
        <v>1.2549041865494992E-4</v>
      </c>
      <c r="M315" s="65">
        <v>27.759088974098201</v>
      </c>
      <c r="N315" s="66">
        <v>24.197828068361002</v>
      </c>
      <c r="O315" s="51">
        <f>ABS(M315-N315)</f>
        <v>3.5612609057371998</v>
      </c>
    </row>
    <row r="316" spans="1:15" ht="15" customHeight="1" x14ac:dyDescent="0.25">
      <c r="A316" s="61" t="s">
        <v>1794</v>
      </c>
      <c r="B316" s="61" t="s">
        <v>1664</v>
      </c>
      <c r="C316" s="62">
        <v>58</v>
      </c>
      <c r="D316" s="62" t="s">
        <v>80</v>
      </c>
      <c r="E316" s="62">
        <v>75</v>
      </c>
      <c r="F316" s="62"/>
      <c r="G316" s="63">
        <v>0.55827428486764796</v>
      </c>
      <c r="H316" s="63">
        <v>0.55672836617781696</v>
      </c>
      <c r="I316" s="63">
        <f>ABS(G316-H316)</f>
        <v>1.5459186898310051E-3</v>
      </c>
      <c r="J316" s="64">
        <v>0.57291319081755798</v>
      </c>
      <c r="K316" s="64">
        <v>0.570648820194812</v>
      </c>
      <c r="L316" s="64">
        <f>ABS(J316-K316)</f>
        <v>2.2643706227459814E-3</v>
      </c>
      <c r="M316" s="65">
        <v>29.0372240657757</v>
      </c>
      <c r="N316" s="66">
        <v>24.889670208673198</v>
      </c>
      <c r="O316" s="51">
        <f>ABS(M316-N316)</f>
        <v>4.1475538571025012</v>
      </c>
    </row>
    <row r="317" spans="1:15" ht="15" customHeight="1" x14ac:dyDescent="0.25">
      <c r="A317" s="61" t="s">
        <v>1794</v>
      </c>
      <c r="B317" s="61" t="s">
        <v>1891</v>
      </c>
      <c r="C317" s="67"/>
      <c r="D317" s="62" t="s">
        <v>80</v>
      </c>
      <c r="E317" s="67"/>
      <c r="F317" s="67"/>
      <c r="G317" s="68"/>
      <c r="H317" s="71"/>
      <c r="I317" s="63"/>
      <c r="J317" s="69"/>
      <c r="K317" s="72"/>
      <c r="L317" s="64"/>
      <c r="M317" s="70"/>
      <c r="N317" s="70"/>
    </row>
    <row r="318" spans="1:15" ht="15" customHeight="1" x14ac:dyDescent="0.25">
      <c r="A318" s="61" t="s">
        <v>1794</v>
      </c>
      <c r="B318" s="61" t="s">
        <v>1711</v>
      </c>
      <c r="C318" s="62">
        <v>16</v>
      </c>
      <c r="D318" s="62" t="s">
        <v>1765</v>
      </c>
      <c r="E318" s="62">
        <v>16</v>
      </c>
      <c r="F318" s="62" t="s">
        <v>1765</v>
      </c>
      <c r="G318" s="63">
        <v>0.56050373229957895</v>
      </c>
      <c r="H318" s="63">
        <v>0.56050373229957895</v>
      </c>
      <c r="I318" s="63">
        <f>ABS(G318-H318)</f>
        <v>0</v>
      </c>
      <c r="J318" s="64">
        <v>0.57913217336592404</v>
      </c>
      <c r="K318" s="64">
        <v>0.57913217336592404</v>
      </c>
      <c r="L318" s="64">
        <f>ABS(J318-K318)</f>
        <v>0</v>
      </c>
      <c r="M318" s="65">
        <v>44.250376883182902</v>
      </c>
      <c r="N318" s="66">
        <v>44.250376883182902</v>
      </c>
      <c r="O318" s="51">
        <f>ABS(M318-N318)</f>
        <v>0</v>
      </c>
    </row>
    <row r="319" spans="1:15" ht="15" customHeight="1" x14ac:dyDescent="0.25">
      <c r="A319" s="61" t="s">
        <v>1794</v>
      </c>
      <c r="B319" s="61" t="s">
        <v>1892</v>
      </c>
      <c r="C319" s="67"/>
      <c r="D319" s="62" t="s">
        <v>80</v>
      </c>
      <c r="E319" s="67"/>
      <c r="F319" s="67"/>
      <c r="G319" s="68"/>
      <c r="H319" s="71"/>
      <c r="I319" s="63"/>
      <c r="J319" s="69"/>
      <c r="K319" s="72"/>
      <c r="L319" s="64"/>
      <c r="M319" s="70"/>
      <c r="N319" s="70"/>
    </row>
    <row r="320" spans="1:15" ht="15" customHeight="1" x14ac:dyDescent="0.25">
      <c r="A320" s="61" t="s">
        <v>1570</v>
      </c>
      <c r="B320" s="61" t="s">
        <v>1603</v>
      </c>
      <c r="C320" s="62">
        <v>41</v>
      </c>
      <c r="D320" s="62" t="s">
        <v>80</v>
      </c>
      <c r="E320" s="62">
        <v>69</v>
      </c>
      <c r="F320" s="62"/>
      <c r="G320" s="63">
        <v>0.59049056542870604</v>
      </c>
      <c r="H320" s="63">
        <v>0.54202845016197498</v>
      </c>
      <c r="I320" s="63">
        <f>ABS(G320-H320)</f>
        <v>4.8462115266731054E-2</v>
      </c>
      <c r="J320" s="64">
        <v>0.56637615574890898</v>
      </c>
      <c r="K320" s="64">
        <v>0.57603642996259796</v>
      </c>
      <c r="L320" s="64">
        <f>ABS(J320-K320)</f>
        <v>9.6602742136889796E-3</v>
      </c>
      <c r="M320" s="65">
        <v>26.734642648275798</v>
      </c>
      <c r="N320" s="66">
        <v>18.239110642376598</v>
      </c>
      <c r="O320" s="51">
        <f>ABS(M320-N320)</f>
        <v>8.4955320058992001</v>
      </c>
    </row>
    <row r="321" spans="1:15" ht="15" customHeight="1" x14ac:dyDescent="0.25">
      <c r="A321" s="61" t="s">
        <v>1570</v>
      </c>
      <c r="B321" s="61" t="s">
        <v>1893</v>
      </c>
      <c r="C321" s="67"/>
      <c r="D321" s="62" t="s">
        <v>80</v>
      </c>
      <c r="E321" s="67"/>
      <c r="F321" s="67"/>
      <c r="G321" s="68"/>
      <c r="H321" s="71"/>
      <c r="I321" s="63"/>
      <c r="J321" s="69"/>
      <c r="K321" s="72"/>
      <c r="L321" s="64"/>
      <c r="M321" s="70"/>
      <c r="N321" s="70"/>
    </row>
    <row r="322" spans="1:15" ht="15" customHeight="1" x14ac:dyDescent="0.25">
      <c r="A322" s="61" t="s">
        <v>1570</v>
      </c>
      <c r="B322" s="61" t="s">
        <v>1894</v>
      </c>
      <c r="C322" s="67"/>
      <c r="D322" s="62" t="s">
        <v>80</v>
      </c>
      <c r="E322" s="67"/>
      <c r="F322" s="67"/>
      <c r="G322" s="68"/>
      <c r="H322" s="71"/>
      <c r="I322" s="63"/>
      <c r="J322" s="69"/>
      <c r="K322" s="72"/>
      <c r="L322" s="64"/>
      <c r="M322" s="70"/>
      <c r="N322" s="70"/>
    </row>
    <row r="323" spans="1:15" ht="15" customHeight="1" x14ac:dyDescent="0.25">
      <c r="A323" s="61" t="s">
        <v>1570</v>
      </c>
      <c r="B323" s="61" t="s">
        <v>1895</v>
      </c>
      <c r="C323" s="67"/>
      <c r="D323" s="62" t="s">
        <v>80</v>
      </c>
      <c r="E323" s="67"/>
      <c r="F323" s="67"/>
      <c r="G323" s="68"/>
      <c r="H323" s="71"/>
      <c r="I323" s="63"/>
      <c r="J323" s="69"/>
      <c r="K323" s="72"/>
      <c r="L323" s="64"/>
      <c r="M323" s="70"/>
      <c r="N323" s="70"/>
    </row>
    <row r="324" spans="1:15" ht="15" customHeight="1" x14ac:dyDescent="0.25">
      <c r="A324" s="61" t="s">
        <v>1570</v>
      </c>
      <c r="B324" s="61" t="s">
        <v>1431</v>
      </c>
      <c r="C324" s="67"/>
      <c r="D324" s="62" t="s">
        <v>80</v>
      </c>
      <c r="E324" s="62">
        <v>50</v>
      </c>
      <c r="F324" s="62"/>
      <c r="G324" s="68"/>
      <c r="H324" s="63">
        <v>0.56878324945895498</v>
      </c>
      <c r="I324" s="63"/>
      <c r="J324" s="69"/>
      <c r="K324" s="64">
        <v>0.55822315413159496</v>
      </c>
      <c r="L324" s="64"/>
      <c r="M324" s="70"/>
      <c r="N324" s="66">
        <v>8.9159584336099709</v>
      </c>
    </row>
    <row r="325" spans="1:15" ht="15" customHeight="1" x14ac:dyDescent="0.25">
      <c r="A325" s="61" t="s">
        <v>1769</v>
      </c>
      <c r="B325" s="61" t="s">
        <v>1364</v>
      </c>
      <c r="C325" s="67"/>
      <c r="D325" s="62" t="s">
        <v>80</v>
      </c>
      <c r="E325" s="62">
        <v>18</v>
      </c>
      <c r="F325" s="62" t="s">
        <v>1765</v>
      </c>
      <c r="G325" s="68"/>
      <c r="H325" s="63">
        <v>0.57063987181218001</v>
      </c>
      <c r="I325" s="63"/>
      <c r="J325" s="69"/>
      <c r="K325" s="64">
        <v>0.61443505879187699</v>
      </c>
      <c r="L325" s="64"/>
      <c r="M325" s="70"/>
      <c r="N325" s="66">
        <v>6.1683302970790699</v>
      </c>
    </row>
    <row r="326" spans="1:15" ht="15" customHeight="1" x14ac:dyDescent="0.25">
      <c r="A326" s="61" t="s">
        <v>1777</v>
      </c>
      <c r="B326" s="61" t="s">
        <v>1492</v>
      </c>
      <c r="C326" s="67"/>
      <c r="D326" s="62" t="s">
        <v>80</v>
      </c>
      <c r="E326" s="62">
        <v>12</v>
      </c>
      <c r="F326" s="62" t="s">
        <v>1765</v>
      </c>
      <c r="G326" s="68"/>
      <c r="H326" s="63">
        <v>0.60768279617526599</v>
      </c>
      <c r="I326" s="63"/>
      <c r="J326" s="69"/>
      <c r="K326" s="64">
        <v>0.63410880230659605</v>
      </c>
      <c r="L326" s="64"/>
      <c r="M326" s="70"/>
      <c r="N326" s="66">
        <v>11.369926327364499</v>
      </c>
    </row>
    <row r="327" spans="1:15" ht="15" customHeight="1" x14ac:dyDescent="0.25">
      <c r="A327" s="61" t="s">
        <v>1777</v>
      </c>
      <c r="B327" s="61" t="s">
        <v>1896</v>
      </c>
      <c r="C327" s="67"/>
      <c r="D327" s="62" t="s">
        <v>80</v>
      </c>
      <c r="E327" s="67"/>
      <c r="F327" s="67"/>
      <c r="G327" s="68"/>
      <c r="H327" s="71"/>
      <c r="I327" s="63"/>
      <c r="J327" s="69"/>
      <c r="K327" s="72"/>
      <c r="L327" s="64"/>
      <c r="M327" s="70"/>
      <c r="N327" s="70"/>
    </row>
    <row r="328" spans="1:15" ht="15" customHeight="1" x14ac:dyDescent="0.25">
      <c r="A328" s="61" t="s">
        <v>1772</v>
      </c>
      <c r="B328" s="61" t="s">
        <v>1412</v>
      </c>
      <c r="C328" s="62">
        <v>23</v>
      </c>
      <c r="D328" s="62" t="s">
        <v>1763</v>
      </c>
      <c r="E328" s="62">
        <v>30</v>
      </c>
      <c r="F328" s="62"/>
      <c r="G328" s="63">
        <v>0.55250463380889603</v>
      </c>
      <c r="H328" s="63">
        <v>0.54463621447109201</v>
      </c>
      <c r="I328" s="63">
        <f>ABS(G328-H328)</f>
        <v>7.8684193378040224E-3</v>
      </c>
      <c r="J328" s="64">
        <v>0.61704194947595503</v>
      </c>
      <c r="K328" s="64">
        <v>0.59879983488261002</v>
      </c>
      <c r="L328" s="64">
        <f>ABS(J328-K328)</f>
        <v>1.8242114593345016E-2</v>
      </c>
      <c r="M328" s="65">
        <v>8.1269429616434401</v>
      </c>
      <c r="N328" s="66">
        <v>7.83381012879937</v>
      </c>
      <c r="O328" s="51">
        <f>ABS(M328-N328)</f>
        <v>0.2931328328440701</v>
      </c>
    </row>
    <row r="329" spans="1:15" ht="15" customHeight="1" x14ac:dyDescent="0.25">
      <c r="A329" s="61" t="s">
        <v>1799</v>
      </c>
      <c r="B329" s="61" t="s">
        <v>1897</v>
      </c>
      <c r="C329" s="67"/>
      <c r="D329" s="62" t="s">
        <v>80</v>
      </c>
      <c r="E329" s="67"/>
      <c r="F329" s="67"/>
      <c r="G329" s="68"/>
      <c r="H329" s="71"/>
      <c r="I329" s="63"/>
      <c r="J329" s="69"/>
      <c r="K329" s="72"/>
      <c r="L329" s="64"/>
      <c r="M329" s="70"/>
      <c r="N329" s="70"/>
    </row>
    <row r="330" spans="1:15" ht="15" customHeight="1" x14ac:dyDescent="0.25">
      <c r="A330" s="61" t="s">
        <v>1767</v>
      </c>
      <c r="B330" s="61" t="s">
        <v>1386</v>
      </c>
      <c r="C330" s="67"/>
      <c r="D330" s="62" t="s">
        <v>80</v>
      </c>
      <c r="E330" s="62">
        <v>23</v>
      </c>
      <c r="F330" s="62" t="s">
        <v>1763</v>
      </c>
      <c r="G330" s="68"/>
      <c r="H330" s="63">
        <v>0.47051767300901698</v>
      </c>
      <c r="I330" s="63"/>
      <c r="J330" s="69"/>
      <c r="K330" s="64">
        <v>0.47182803193304401</v>
      </c>
      <c r="L330" s="64"/>
      <c r="M330" s="70"/>
      <c r="N330" s="66">
        <v>7.0579987907207196</v>
      </c>
    </row>
    <row r="331" spans="1:15" ht="15" customHeight="1" x14ac:dyDescent="0.25">
      <c r="A331" s="61" t="s">
        <v>1570</v>
      </c>
      <c r="B331" s="61" t="s">
        <v>1259</v>
      </c>
      <c r="C331" s="62">
        <v>11</v>
      </c>
      <c r="D331" s="62" t="s">
        <v>1765</v>
      </c>
      <c r="E331" s="62">
        <v>15</v>
      </c>
      <c r="F331" s="62" t="s">
        <v>1765</v>
      </c>
      <c r="G331" s="63">
        <v>0.82515422684679796</v>
      </c>
      <c r="H331" s="63">
        <v>0.826304431296494</v>
      </c>
      <c r="I331" s="63">
        <f>ABS(G331-H331)</f>
        <v>1.1502044496960462E-3</v>
      </c>
      <c r="J331" s="64">
        <v>0.79901199373847098</v>
      </c>
      <c r="K331" s="64">
        <v>0.80386395063727201</v>
      </c>
      <c r="L331" s="64">
        <f>ABS(J331-K331)</f>
        <v>4.8519568988010242E-3</v>
      </c>
      <c r="M331" s="65">
        <v>1.7731587473656301</v>
      </c>
      <c r="N331" s="66">
        <v>1.9301183973178999</v>
      </c>
      <c r="O331" s="51">
        <f>ABS(M331-N331)</f>
        <v>0.15695964995226985</v>
      </c>
    </row>
    <row r="332" spans="1:15" ht="15" customHeight="1" x14ac:dyDescent="0.25">
      <c r="A332" s="61" t="s">
        <v>1570</v>
      </c>
      <c r="B332" s="61" t="s">
        <v>1898</v>
      </c>
      <c r="C332" s="67"/>
      <c r="D332" s="62" t="s">
        <v>80</v>
      </c>
      <c r="E332" s="67"/>
      <c r="F332" s="67"/>
      <c r="G332" s="68"/>
      <c r="H332" s="71"/>
      <c r="I332" s="63"/>
      <c r="J332" s="69"/>
      <c r="K332" s="72"/>
      <c r="L332" s="64"/>
      <c r="M332" s="70"/>
      <c r="N332" s="70"/>
    </row>
    <row r="333" spans="1:15" ht="15" customHeight="1" x14ac:dyDescent="0.25">
      <c r="A333" s="61" t="s">
        <v>1791</v>
      </c>
      <c r="B333" s="61" t="s">
        <v>1899</v>
      </c>
      <c r="C333" s="67"/>
      <c r="D333" s="62" t="s">
        <v>80</v>
      </c>
      <c r="E333" s="67"/>
      <c r="F333" s="67"/>
      <c r="G333" s="68"/>
      <c r="H333" s="71"/>
      <c r="I333" s="63"/>
      <c r="J333" s="69"/>
      <c r="K333" s="72"/>
      <c r="L333" s="64"/>
      <c r="M333" s="70"/>
      <c r="N333" s="70"/>
    </row>
    <row r="334" spans="1:15" ht="15" customHeight="1" x14ac:dyDescent="0.25">
      <c r="A334" s="61" t="s">
        <v>1777</v>
      </c>
      <c r="B334" s="61" t="s">
        <v>1900</v>
      </c>
      <c r="C334" s="67"/>
      <c r="D334" s="62" t="s">
        <v>80</v>
      </c>
      <c r="E334" s="67"/>
      <c r="F334" s="67"/>
      <c r="G334" s="68"/>
      <c r="H334" s="71"/>
      <c r="I334" s="63"/>
      <c r="J334" s="69"/>
      <c r="K334" s="72"/>
      <c r="L334" s="64"/>
      <c r="M334" s="70"/>
      <c r="N334" s="70"/>
    </row>
    <row r="335" spans="1:15" ht="15" customHeight="1" x14ac:dyDescent="0.25">
      <c r="A335" s="61" t="s">
        <v>1776</v>
      </c>
      <c r="B335" s="61" t="s">
        <v>1901</v>
      </c>
      <c r="C335" s="67"/>
      <c r="D335" s="62" t="s">
        <v>80</v>
      </c>
      <c r="E335" s="67"/>
      <c r="F335" s="67"/>
      <c r="G335" s="68"/>
      <c r="H335" s="71"/>
      <c r="I335" s="63"/>
      <c r="J335" s="69"/>
      <c r="K335" s="72"/>
      <c r="L335" s="64"/>
      <c r="M335" s="70"/>
      <c r="N335" s="70"/>
    </row>
    <row r="336" spans="1:15" ht="15" customHeight="1" x14ac:dyDescent="0.25">
      <c r="A336" s="61" t="s">
        <v>1811</v>
      </c>
      <c r="B336" s="61" t="s">
        <v>1398</v>
      </c>
      <c r="C336" s="62">
        <v>48</v>
      </c>
      <c r="D336" s="62" t="s">
        <v>80</v>
      </c>
      <c r="E336" s="62">
        <v>73</v>
      </c>
      <c r="F336" s="62"/>
      <c r="G336" s="63">
        <v>0.72128440878549405</v>
      </c>
      <c r="H336" s="63">
        <v>0.67712078075408</v>
      </c>
      <c r="I336" s="63">
        <f>ABS(G336-H336)</f>
        <v>4.4163628031414048E-2</v>
      </c>
      <c r="J336" s="64">
        <v>0.73296354846339196</v>
      </c>
      <c r="K336" s="64">
        <v>0.70631161185004498</v>
      </c>
      <c r="L336" s="64">
        <f>ABS(J336-K336)</f>
        <v>2.6651936613346972E-2</v>
      </c>
      <c r="M336" s="65">
        <v>5.2128018514063896</v>
      </c>
      <c r="N336" s="66">
        <v>7.4023672430785004</v>
      </c>
      <c r="O336" s="51">
        <f>ABS(M336-N336)</f>
        <v>2.1895653916721107</v>
      </c>
    </row>
    <row r="337" spans="1:15" ht="15" customHeight="1" x14ac:dyDescent="0.25">
      <c r="A337" s="61" t="s">
        <v>1811</v>
      </c>
      <c r="B337" s="61" t="s">
        <v>1372</v>
      </c>
      <c r="C337" s="62">
        <v>47</v>
      </c>
      <c r="D337" s="62" t="s">
        <v>80</v>
      </c>
      <c r="E337" s="62">
        <v>65</v>
      </c>
      <c r="F337" s="62"/>
      <c r="G337" s="63">
        <v>0.72276547599551899</v>
      </c>
      <c r="H337" s="63">
        <v>0.69269429736004395</v>
      </c>
      <c r="I337" s="63">
        <f>ABS(G337-H337)</f>
        <v>3.0071178635475038E-2</v>
      </c>
      <c r="J337" s="64">
        <v>0.73454079120723104</v>
      </c>
      <c r="K337" s="64">
        <v>0.72167548427589101</v>
      </c>
      <c r="L337" s="64">
        <f>ABS(J337-K337)</f>
        <v>1.2865306931340026E-2</v>
      </c>
      <c r="M337" s="65">
        <v>5.1922413427981997</v>
      </c>
      <c r="N337" s="66">
        <v>6.5946636320170198</v>
      </c>
      <c r="O337" s="51">
        <f>ABS(M337-N337)</f>
        <v>1.4024222892188201</v>
      </c>
    </row>
    <row r="338" spans="1:15" ht="15" customHeight="1" x14ac:dyDescent="0.25">
      <c r="A338" s="61" t="s">
        <v>1570</v>
      </c>
      <c r="B338" s="61" t="s">
        <v>1354</v>
      </c>
      <c r="C338" s="62">
        <v>13</v>
      </c>
      <c r="D338" s="62" t="s">
        <v>1765</v>
      </c>
      <c r="E338" s="62">
        <v>18</v>
      </c>
      <c r="F338" s="62" t="s">
        <v>1765</v>
      </c>
      <c r="G338" s="63">
        <v>0.70642506189499199</v>
      </c>
      <c r="H338" s="63">
        <v>0.66244072213229499</v>
      </c>
      <c r="I338" s="63">
        <f>ABS(G338-H338)</f>
        <v>4.3984339762697E-2</v>
      </c>
      <c r="J338" s="64">
        <v>0.69906066596941596</v>
      </c>
      <c r="K338" s="64">
        <v>0.655625277898504</v>
      </c>
      <c r="L338" s="64">
        <f>ABS(J338-K338)</f>
        <v>4.3435388070911962E-2</v>
      </c>
      <c r="M338" s="65">
        <v>7.8316144041959301</v>
      </c>
      <c r="N338" s="66">
        <v>5.80810076634274</v>
      </c>
      <c r="O338" s="51">
        <f>ABS(M338-N338)</f>
        <v>2.0235136378531902</v>
      </c>
    </row>
    <row r="339" spans="1:15" ht="15" customHeight="1" x14ac:dyDescent="0.25">
      <c r="A339" s="61" t="s">
        <v>1570</v>
      </c>
      <c r="B339" s="61" t="s">
        <v>1902</v>
      </c>
      <c r="C339" s="67"/>
      <c r="D339" s="62" t="s">
        <v>80</v>
      </c>
      <c r="E339" s="67"/>
      <c r="F339" s="67"/>
      <c r="G339" s="68"/>
      <c r="H339" s="71"/>
      <c r="I339" s="63"/>
      <c r="J339" s="69"/>
      <c r="K339" s="72"/>
      <c r="L339" s="64"/>
      <c r="M339" s="70"/>
      <c r="N339" s="70"/>
    </row>
    <row r="340" spans="1:15" ht="15" customHeight="1" x14ac:dyDescent="0.25">
      <c r="A340" s="61" t="s">
        <v>1570</v>
      </c>
      <c r="B340" s="61" t="s">
        <v>1304</v>
      </c>
      <c r="C340" s="62">
        <v>14</v>
      </c>
      <c r="D340" s="62" t="s">
        <v>1765</v>
      </c>
      <c r="E340" s="62">
        <v>28</v>
      </c>
      <c r="F340" s="62" t="s">
        <v>1763</v>
      </c>
      <c r="G340" s="63">
        <v>0.71243021190065503</v>
      </c>
      <c r="H340" s="63">
        <v>0.73401678640662005</v>
      </c>
      <c r="I340" s="63">
        <f>ABS(G340-H340)</f>
        <v>2.1586574505965017E-2</v>
      </c>
      <c r="J340" s="64">
        <v>0.72973673779040005</v>
      </c>
      <c r="K340" s="64">
        <v>0.72602107861878495</v>
      </c>
      <c r="L340" s="64">
        <f>ABS(J340-K340)</f>
        <v>3.7156591716150933E-3</v>
      </c>
      <c r="M340" s="65">
        <v>6.0800910307506602</v>
      </c>
      <c r="N340" s="66">
        <v>3.755827463588</v>
      </c>
      <c r="O340" s="51">
        <f>ABS(M340-N340)</f>
        <v>2.3242635671626601</v>
      </c>
    </row>
    <row r="341" spans="1:15" ht="15" customHeight="1" x14ac:dyDescent="0.25">
      <c r="A341" s="61" t="s">
        <v>1799</v>
      </c>
      <c r="B341" s="61" t="s">
        <v>1903</v>
      </c>
      <c r="C341" s="67"/>
      <c r="D341" s="62" t="s">
        <v>80</v>
      </c>
      <c r="E341" s="67"/>
      <c r="F341" s="67"/>
      <c r="G341" s="68"/>
      <c r="H341" s="71"/>
      <c r="I341" s="63"/>
      <c r="J341" s="69"/>
      <c r="K341" s="72"/>
      <c r="L341" s="64"/>
      <c r="M341" s="70"/>
      <c r="N341" s="70"/>
    </row>
    <row r="342" spans="1:15" ht="15" customHeight="1" x14ac:dyDescent="0.25">
      <c r="A342" s="61" t="s">
        <v>1777</v>
      </c>
      <c r="B342" s="61" t="s">
        <v>1491</v>
      </c>
      <c r="C342" s="62">
        <v>17</v>
      </c>
      <c r="D342" s="62" t="s">
        <v>1765</v>
      </c>
      <c r="E342" s="62">
        <v>32</v>
      </c>
      <c r="F342" s="62"/>
      <c r="G342" s="63">
        <v>0.61397866380654498</v>
      </c>
      <c r="H342" s="63">
        <v>0.62888537786162602</v>
      </c>
      <c r="I342" s="63">
        <f>ABS(G342-H342)</f>
        <v>1.4906714055081038E-2</v>
      </c>
      <c r="J342" s="64">
        <v>0.62003364484205004</v>
      </c>
      <c r="K342" s="64">
        <v>0.648934413023882</v>
      </c>
      <c r="L342" s="64">
        <f>ABS(J342-K342)</f>
        <v>2.890076818183196E-2</v>
      </c>
      <c r="M342" s="65">
        <v>19.3993473338593</v>
      </c>
      <c r="N342" s="66">
        <v>11.2773392971745</v>
      </c>
      <c r="O342" s="51">
        <f>ABS(M342-N342)</f>
        <v>8.1220080366848002</v>
      </c>
    </row>
    <row r="343" spans="1:15" ht="15" customHeight="1" x14ac:dyDescent="0.25">
      <c r="A343" s="61" t="s">
        <v>1767</v>
      </c>
      <c r="B343" s="61" t="s">
        <v>1904</v>
      </c>
      <c r="C343" s="67"/>
      <c r="D343" s="62" t="s">
        <v>80</v>
      </c>
      <c r="E343" s="67"/>
      <c r="F343" s="67"/>
      <c r="G343" s="68"/>
      <c r="H343" s="71"/>
      <c r="I343" s="63"/>
      <c r="J343" s="69"/>
      <c r="K343" s="72"/>
      <c r="L343" s="64"/>
      <c r="M343" s="70"/>
      <c r="N343" s="70"/>
    </row>
    <row r="344" spans="1:15" ht="15" customHeight="1" x14ac:dyDescent="0.25">
      <c r="A344" s="61" t="s">
        <v>1570</v>
      </c>
      <c r="B344" s="61" t="s">
        <v>1291</v>
      </c>
      <c r="C344" s="67"/>
      <c r="D344" s="62" t="s">
        <v>80</v>
      </c>
      <c r="E344" s="62">
        <v>10</v>
      </c>
      <c r="F344" s="62" t="s">
        <v>1765</v>
      </c>
      <c r="G344" s="68"/>
      <c r="H344" s="63">
        <v>0.60873698283712296</v>
      </c>
      <c r="I344" s="63"/>
      <c r="J344" s="69"/>
      <c r="K344" s="64">
        <v>0.59026811523762202</v>
      </c>
      <c r="L344" s="64"/>
      <c r="M344" s="70"/>
      <c r="N344" s="66">
        <v>3.4679031056937002</v>
      </c>
    </row>
    <row r="345" spans="1:15" ht="15" customHeight="1" x14ac:dyDescent="0.25">
      <c r="A345" s="61" t="s">
        <v>1777</v>
      </c>
      <c r="B345" s="61" t="s">
        <v>1569</v>
      </c>
      <c r="C345" s="62">
        <v>78</v>
      </c>
      <c r="D345" s="62" t="s">
        <v>80</v>
      </c>
      <c r="E345" s="62">
        <v>135</v>
      </c>
      <c r="F345" s="62"/>
      <c r="G345" s="63">
        <v>0.65626790839418503</v>
      </c>
      <c r="H345" s="63">
        <v>0.64064821747214895</v>
      </c>
      <c r="I345" s="63">
        <f>ABS(G345-H345)</f>
        <v>1.5619690922036078E-2</v>
      </c>
      <c r="J345" s="64">
        <v>0.633928022219721</v>
      </c>
      <c r="K345" s="64">
        <v>0.62994417258151003</v>
      </c>
      <c r="L345" s="64">
        <f>ABS(J345-K345)</f>
        <v>3.9838496382109678E-3</v>
      </c>
      <c r="M345" s="65">
        <v>16.034470583297701</v>
      </c>
      <c r="N345" s="66">
        <v>15.9479233517742</v>
      </c>
      <c r="O345" s="51">
        <f>ABS(M345-N345)</f>
        <v>8.6547231523500301E-2</v>
      </c>
    </row>
    <row r="346" spans="1:15" ht="15" customHeight="1" x14ac:dyDescent="0.25">
      <c r="A346" s="61" t="s">
        <v>1777</v>
      </c>
      <c r="B346" s="61" t="s">
        <v>1905</v>
      </c>
      <c r="C346" s="67"/>
      <c r="D346" s="62" t="s">
        <v>80</v>
      </c>
      <c r="E346" s="67"/>
      <c r="F346" s="67"/>
      <c r="G346" s="68"/>
      <c r="H346" s="71"/>
      <c r="I346" s="63"/>
      <c r="J346" s="69"/>
      <c r="K346" s="72"/>
      <c r="L346" s="64"/>
      <c r="M346" s="70"/>
      <c r="N346" s="70"/>
    </row>
    <row r="347" spans="1:15" ht="15" customHeight="1" x14ac:dyDescent="0.25">
      <c r="A347" s="61" t="s">
        <v>1777</v>
      </c>
      <c r="B347" s="61" t="s">
        <v>1906</v>
      </c>
      <c r="C347" s="67"/>
      <c r="D347" s="62" t="s">
        <v>80</v>
      </c>
      <c r="E347" s="67"/>
      <c r="F347" s="67"/>
      <c r="G347" s="68"/>
      <c r="H347" s="71"/>
      <c r="I347" s="63"/>
      <c r="J347" s="69"/>
      <c r="K347" s="72"/>
      <c r="L347" s="64"/>
      <c r="M347" s="70"/>
      <c r="N347" s="70"/>
    </row>
    <row r="348" spans="1:15" ht="15" customHeight="1" x14ac:dyDescent="0.25">
      <c r="A348" s="61" t="s">
        <v>1777</v>
      </c>
      <c r="B348" s="61" t="s">
        <v>1612</v>
      </c>
      <c r="C348" s="62">
        <v>29</v>
      </c>
      <c r="D348" s="62" t="s">
        <v>1763</v>
      </c>
      <c r="E348" s="62">
        <v>30</v>
      </c>
      <c r="F348" s="62"/>
      <c r="G348" s="63">
        <v>0.65540642841729302</v>
      </c>
      <c r="H348" s="63">
        <v>0.65334192935764202</v>
      </c>
      <c r="I348" s="63">
        <f>ABS(G348-H348)</f>
        <v>2.0644990596510038E-3</v>
      </c>
      <c r="J348" s="64">
        <v>0.63311407348420301</v>
      </c>
      <c r="K348" s="64">
        <v>0.63151174386162101</v>
      </c>
      <c r="L348" s="64">
        <f>ABS(J348-K348)</f>
        <v>1.6023296225819994E-3</v>
      </c>
      <c r="M348" s="65">
        <v>17.967392588760099</v>
      </c>
      <c r="N348" s="66">
        <v>18.5268833574784</v>
      </c>
      <c r="O348" s="51">
        <f>ABS(M348-N348)</f>
        <v>0.55949076871830172</v>
      </c>
    </row>
    <row r="349" spans="1:15" ht="15" customHeight="1" x14ac:dyDescent="0.25">
      <c r="A349" s="61" t="s">
        <v>1822</v>
      </c>
      <c r="B349" s="61" t="s">
        <v>1907</v>
      </c>
      <c r="C349" s="67"/>
      <c r="D349" s="62" t="s">
        <v>80</v>
      </c>
      <c r="E349" s="67"/>
      <c r="F349" s="67"/>
      <c r="G349" s="68"/>
      <c r="H349" s="71"/>
      <c r="I349" s="63"/>
      <c r="J349" s="69"/>
      <c r="K349" s="72"/>
      <c r="L349" s="64"/>
      <c r="M349" s="70"/>
      <c r="N349" s="70"/>
    </row>
    <row r="350" spans="1:15" ht="15" customHeight="1" x14ac:dyDescent="0.25">
      <c r="A350" s="61" t="s">
        <v>1777</v>
      </c>
      <c r="B350" s="61" t="s">
        <v>1403</v>
      </c>
      <c r="C350" s="67"/>
      <c r="D350" s="62" t="s">
        <v>80</v>
      </c>
      <c r="E350" s="62">
        <v>37</v>
      </c>
      <c r="F350" s="62"/>
      <c r="G350" s="68"/>
      <c r="H350" s="63">
        <v>0.62022977698422499</v>
      </c>
      <c r="I350" s="63"/>
      <c r="J350" s="69"/>
      <c r="K350" s="64">
        <v>0.63087687198817499</v>
      </c>
      <c r="L350" s="64"/>
      <c r="M350" s="70"/>
      <c r="N350" s="66">
        <v>7.5296109483838602</v>
      </c>
    </row>
    <row r="351" spans="1:15" ht="15" customHeight="1" x14ac:dyDescent="0.25">
      <c r="A351" s="61" t="s">
        <v>1794</v>
      </c>
      <c r="B351" s="61" t="s">
        <v>1710</v>
      </c>
      <c r="C351" s="67"/>
      <c r="D351" s="62" t="s">
        <v>80</v>
      </c>
      <c r="E351" s="62">
        <v>12</v>
      </c>
      <c r="F351" s="62" t="s">
        <v>1765</v>
      </c>
      <c r="G351" s="68"/>
      <c r="H351" s="63">
        <v>0.43830370166084498</v>
      </c>
      <c r="I351" s="63"/>
      <c r="J351" s="69"/>
      <c r="K351" s="64">
        <v>0.46365696440130799</v>
      </c>
      <c r="L351" s="64"/>
      <c r="M351" s="70"/>
      <c r="N351" s="66">
        <v>42.070571662528103</v>
      </c>
    </row>
    <row r="352" spans="1:15" ht="15" customHeight="1" x14ac:dyDescent="0.25">
      <c r="A352" s="61" t="s">
        <v>1776</v>
      </c>
      <c r="B352" s="61" t="s">
        <v>1265</v>
      </c>
      <c r="C352" s="67"/>
      <c r="D352" s="62" t="s">
        <v>80</v>
      </c>
      <c r="E352" s="62">
        <v>11</v>
      </c>
      <c r="F352" s="62" t="s">
        <v>1765</v>
      </c>
      <c r="G352" s="68"/>
      <c r="H352" s="63">
        <v>0.57293006400060797</v>
      </c>
      <c r="I352" s="63"/>
      <c r="J352" s="69"/>
      <c r="K352" s="64">
        <v>0.53247013511084995</v>
      </c>
      <c r="L352" s="64"/>
      <c r="M352" s="70"/>
      <c r="N352" s="66">
        <v>2.4346560411032301</v>
      </c>
    </row>
    <row r="353" spans="1:15" ht="15" customHeight="1" x14ac:dyDescent="0.25">
      <c r="A353" s="61" t="s">
        <v>1767</v>
      </c>
      <c r="B353" s="61" t="s">
        <v>1429</v>
      </c>
      <c r="C353" s="62">
        <v>38</v>
      </c>
      <c r="D353" s="62" t="s">
        <v>80</v>
      </c>
      <c r="E353" s="62">
        <v>109</v>
      </c>
      <c r="F353" s="62"/>
      <c r="G353" s="63">
        <v>0.65277065044474103</v>
      </c>
      <c r="H353" s="63">
        <v>0.55794393580434898</v>
      </c>
      <c r="I353" s="63">
        <f>ABS(G353-H353)</f>
        <v>9.4826714640392051E-2</v>
      </c>
      <c r="J353" s="64">
        <v>0.66288578067682602</v>
      </c>
      <c r="K353" s="64">
        <v>0.566386336220981</v>
      </c>
      <c r="L353" s="64">
        <f>ABS(J353-K353)</f>
        <v>9.6499444455845018E-2</v>
      </c>
      <c r="M353" s="65">
        <v>11.9461678278454</v>
      </c>
      <c r="N353" s="66">
        <v>8.7870034812904407</v>
      </c>
      <c r="O353" s="51">
        <f>ABS(M353-N353)</f>
        <v>3.1591643465549595</v>
      </c>
    </row>
    <row r="354" spans="1:15" ht="15" customHeight="1" x14ac:dyDescent="0.25">
      <c r="A354" s="61" t="s">
        <v>80</v>
      </c>
      <c r="B354" s="61" t="s">
        <v>1908</v>
      </c>
      <c r="C354" s="67"/>
      <c r="D354" s="62" t="s">
        <v>80</v>
      </c>
      <c r="E354" s="67"/>
      <c r="F354" s="67"/>
      <c r="G354" s="68"/>
      <c r="H354" s="71"/>
      <c r="I354" s="63"/>
      <c r="J354" s="69"/>
      <c r="K354" s="72"/>
      <c r="L354" s="64"/>
      <c r="M354" s="70"/>
      <c r="N354" s="70"/>
    </row>
    <row r="355" spans="1:15" ht="15" customHeight="1" x14ac:dyDescent="0.25">
      <c r="A355" s="61" t="s">
        <v>1767</v>
      </c>
      <c r="B355" s="61" t="s">
        <v>1387</v>
      </c>
      <c r="C355" s="62">
        <v>37</v>
      </c>
      <c r="D355" s="62" t="s">
        <v>80</v>
      </c>
      <c r="E355" s="62">
        <v>77</v>
      </c>
      <c r="F355" s="62"/>
      <c r="G355" s="63">
        <v>0.67051576178634698</v>
      </c>
      <c r="H355" s="63">
        <v>0.67668060363798599</v>
      </c>
      <c r="I355" s="63">
        <f>ABS(G355-H355)</f>
        <v>6.1648418516390135E-3</v>
      </c>
      <c r="J355" s="64">
        <v>0.68136797621697498</v>
      </c>
      <c r="K355" s="64">
        <v>0.69011410559914899</v>
      </c>
      <c r="L355" s="64">
        <f>ABS(J355-K355)</f>
        <v>8.746129382174006E-3</v>
      </c>
      <c r="M355" s="65">
        <v>9.4318766752886702</v>
      </c>
      <c r="N355" s="66">
        <v>7.0909234984940701</v>
      </c>
      <c r="O355" s="51">
        <f>ABS(M355-N355)</f>
        <v>2.3409531767946001</v>
      </c>
    </row>
    <row r="356" spans="1:15" ht="15" customHeight="1" x14ac:dyDescent="0.25">
      <c r="A356" s="61" t="s">
        <v>1799</v>
      </c>
      <c r="B356" s="61" t="s">
        <v>1909</v>
      </c>
      <c r="C356" s="67"/>
      <c r="D356" s="62" t="s">
        <v>80</v>
      </c>
      <c r="E356" s="67"/>
      <c r="F356" s="67"/>
      <c r="G356" s="68"/>
      <c r="H356" s="71"/>
      <c r="I356" s="63"/>
      <c r="J356" s="69"/>
      <c r="K356" s="72"/>
      <c r="L356" s="64"/>
      <c r="M356" s="70"/>
      <c r="N356" s="70"/>
    </row>
    <row r="357" spans="1:15" ht="15" customHeight="1" x14ac:dyDescent="0.25">
      <c r="A357" s="61" t="s">
        <v>1570</v>
      </c>
      <c r="B357" s="61" t="s">
        <v>1535</v>
      </c>
      <c r="C357" s="62">
        <v>172</v>
      </c>
      <c r="D357" s="62" t="s">
        <v>80</v>
      </c>
      <c r="E357" s="62">
        <v>477</v>
      </c>
      <c r="F357" s="62"/>
      <c r="G357" s="63">
        <v>0.62085097406165102</v>
      </c>
      <c r="H357" s="63">
        <v>0.57760856763180102</v>
      </c>
      <c r="I357" s="63">
        <f>ABS(G357-H357)</f>
        <v>4.324240642985E-2</v>
      </c>
      <c r="J357" s="64">
        <v>0.63375278214342201</v>
      </c>
      <c r="K357" s="64">
        <v>0.59155864572008998</v>
      </c>
      <c r="L357" s="64">
        <f>ABS(J357-K357)</f>
        <v>4.2194136423332029E-2</v>
      </c>
      <c r="M357" s="65">
        <v>16.841437700413898</v>
      </c>
      <c r="N357" s="66">
        <v>13.805128979654301</v>
      </c>
      <c r="O357" s="51">
        <f>ABS(M357-N357)</f>
        <v>3.0363087207595978</v>
      </c>
    </row>
    <row r="358" spans="1:15" ht="15" customHeight="1" x14ac:dyDescent="0.25">
      <c r="A358" s="61" t="s">
        <v>1570</v>
      </c>
      <c r="B358" s="61" t="s">
        <v>1910</v>
      </c>
      <c r="C358" s="67"/>
      <c r="D358" s="62" t="s">
        <v>80</v>
      </c>
      <c r="E358" s="67"/>
      <c r="F358" s="67"/>
      <c r="G358" s="68"/>
      <c r="H358" s="71"/>
      <c r="I358" s="63"/>
      <c r="J358" s="69"/>
      <c r="K358" s="72"/>
      <c r="L358" s="64"/>
      <c r="M358" s="70"/>
      <c r="N358" s="70"/>
    </row>
    <row r="359" spans="1:15" ht="15" customHeight="1" x14ac:dyDescent="0.25">
      <c r="A359" s="61" t="s">
        <v>1570</v>
      </c>
      <c r="B359" s="61" t="s">
        <v>1448</v>
      </c>
      <c r="C359" s="62">
        <v>40</v>
      </c>
      <c r="D359" s="62" t="s">
        <v>80</v>
      </c>
      <c r="E359" s="62">
        <v>86</v>
      </c>
      <c r="F359" s="62"/>
      <c r="G359" s="63">
        <v>0.66528067786283995</v>
      </c>
      <c r="H359" s="63">
        <v>0.601236168053908</v>
      </c>
      <c r="I359" s="63">
        <f>ABS(G359-H359)</f>
        <v>6.4044509808931949E-2</v>
      </c>
      <c r="J359" s="64">
        <v>0.69539203742709799</v>
      </c>
      <c r="K359" s="64">
        <v>0.65191912926888096</v>
      </c>
      <c r="L359" s="64">
        <f>ABS(J359-K359)</f>
        <v>4.3472908158217027E-2</v>
      </c>
      <c r="M359" s="65">
        <v>7.0734672422620299</v>
      </c>
      <c r="N359" s="66">
        <v>9.5663032088967306</v>
      </c>
      <c r="O359" s="51">
        <f>ABS(M359-N359)</f>
        <v>2.4928359666347006</v>
      </c>
    </row>
    <row r="360" spans="1:15" ht="15" customHeight="1" x14ac:dyDescent="0.25">
      <c r="A360" s="61" t="s">
        <v>1570</v>
      </c>
      <c r="B360" s="61" t="s">
        <v>1911</v>
      </c>
      <c r="C360" s="67"/>
      <c r="D360" s="62" t="s">
        <v>80</v>
      </c>
      <c r="E360" s="67"/>
      <c r="F360" s="67"/>
      <c r="G360" s="68"/>
      <c r="H360" s="71"/>
      <c r="I360" s="63"/>
      <c r="J360" s="69"/>
      <c r="K360" s="72"/>
      <c r="L360" s="64"/>
      <c r="M360" s="70"/>
      <c r="N360" s="70"/>
    </row>
    <row r="361" spans="1:15" ht="15" customHeight="1" x14ac:dyDescent="0.25">
      <c r="A361" s="61" t="s">
        <v>1570</v>
      </c>
      <c r="B361" s="61" t="s">
        <v>1912</v>
      </c>
      <c r="C361" s="67"/>
      <c r="D361" s="62" t="s">
        <v>80</v>
      </c>
      <c r="E361" s="67"/>
      <c r="F361" s="67"/>
      <c r="G361" s="68"/>
      <c r="H361" s="71"/>
      <c r="I361" s="63"/>
      <c r="J361" s="69"/>
      <c r="K361" s="72"/>
      <c r="L361" s="64"/>
      <c r="M361" s="70"/>
      <c r="N361" s="70"/>
    </row>
    <row r="362" spans="1:15" ht="15" customHeight="1" x14ac:dyDescent="0.25">
      <c r="A362" s="61" t="s">
        <v>1570</v>
      </c>
      <c r="B362" s="61" t="s">
        <v>1377</v>
      </c>
      <c r="C362" s="62">
        <v>32</v>
      </c>
      <c r="D362" s="62" t="s">
        <v>80</v>
      </c>
      <c r="E362" s="62">
        <v>32</v>
      </c>
      <c r="F362" s="62"/>
      <c r="G362" s="63">
        <v>0.63613193473137497</v>
      </c>
      <c r="H362" s="63">
        <v>0.63613193473137497</v>
      </c>
      <c r="I362" s="63">
        <f>ABS(G362-H362)</f>
        <v>0</v>
      </c>
      <c r="J362" s="64">
        <v>0.67775118810379797</v>
      </c>
      <c r="K362" s="64">
        <v>0.67775118810379797</v>
      </c>
      <c r="L362" s="64">
        <f>ABS(J362-K362)</f>
        <v>0</v>
      </c>
      <c r="M362" s="65">
        <v>6.7510114041910096</v>
      </c>
      <c r="N362" s="66">
        <v>6.7510114041910096</v>
      </c>
      <c r="O362" s="51">
        <f>ABS(M362-N362)</f>
        <v>0</v>
      </c>
    </row>
    <row r="363" spans="1:15" ht="15" customHeight="1" x14ac:dyDescent="0.25">
      <c r="A363" s="61" t="s">
        <v>1767</v>
      </c>
      <c r="B363" s="61" t="s">
        <v>1405</v>
      </c>
      <c r="C363" s="62">
        <v>47</v>
      </c>
      <c r="D363" s="62" t="s">
        <v>80</v>
      </c>
      <c r="E363" s="62">
        <v>64</v>
      </c>
      <c r="F363" s="62"/>
      <c r="G363" s="63">
        <v>0.66024388297661796</v>
      </c>
      <c r="H363" s="63">
        <v>0.65472392261740098</v>
      </c>
      <c r="I363" s="63">
        <f>ABS(G363-H363)</f>
        <v>5.5199603592169799E-3</v>
      </c>
      <c r="J363" s="64">
        <v>0.66016510324023703</v>
      </c>
      <c r="K363" s="64">
        <v>0.65836773072937005</v>
      </c>
      <c r="L363" s="64">
        <f>ABS(J363-K363)</f>
        <v>1.7973725108669791E-3</v>
      </c>
      <c r="M363" s="65">
        <v>7.5129513894762203</v>
      </c>
      <c r="N363" s="66">
        <v>7.5649807561246503</v>
      </c>
      <c r="O363" s="51">
        <f>ABS(M363-N363)</f>
        <v>5.2029366648429942E-2</v>
      </c>
    </row>
    <row r="364" spans="1:15" ht="15" customHeight="1" x14ac:dyDescent="0.25">
      <c r="A364" s="61" t="s">
        <v>1777</v>
      </c>
      <c r="B364" s="61" t="s">
        <v>1296</v>
      </c>
      <c r="C364" s="62">
        <v>21</v>
      </c>
      <c r="D364" s="62" t="s">
        <v>1763</v>
      </c>
      <c r="E364" s="62">
        <v>64</v>
      </c>
      <c r="F364" s="62"/>
      <c r="G364" s="63">
        <v>0.67365758271078702</v>
      </c>
      <c r="H364" s="63">
        <v>0.72742694423014997</v>
      </c>
      <c r="I364" s="63">
        <f>ABS(G364-H364)</f>
        <v>5.3769361519362957E-2</v>
      </c>
      <c r="J364" s="64">
        <v>0.64533536699657201</v>
      </c>
      <c r="K364" s="64">
        <v>0.71477742410401801</v>
      </c>
      <c r="L364" s="64">
        <f>ABS(J364-K364)</f>
        <v>6.9442057107445998E-2</v>
      </c>
      <c r="M364" s="65">
        <v>6.8938275518243897</v>
      </c>
      <c r="N364" s="66">
        <v>3.5615862921255999</v>
      </c>
      <c r="O364" s="51">
        <f>ABS(M364-N364)</f>
        <v>3.3322412596987898</v>
      </c>
    </row>
    <row r="365" spans="1:15" ht="15" customHeight="1" x14ac:dyDescent="0.25">
      <c r="A365" s="61" t="s">
        <v>1570</v>
      </c>
      <c r="B365" s="61" t="s">
        <v>1333</v>
      </c>
      <c r="C365" s="67"/>
      <c r="D365" s="62" t="s">
        <v>80</v>
      </c>
      <c r="E365" s="62">
        <v>13</v>
      </c>
      <c r="F365" s="62" t="s">
        <v>1765</v>
      </c>
      <c r="G365" s="68"/>
      <c r="H365" s="63">
        <v>0.56692291521418503</v>
      </c>
      <c r="I365" s="63"/>
      <c r="J365" s="69"/>
      <c r="K365" s="64">
        <v>0.60063546570318205</v>
      </c>
      <c r="L365" s="64"/>
      <c r="M365" s="70"/>
      <c r="N365" s="66">
        <v>4.8979769826860702</v>
      </c>
    </row>
    <row r="366" spans="1:15" ht="15" customHeight="1" x14ac:dyDescent="0.25">
      <c r="A366" s="61" t="s">
        <v>1570</v>
      </c>
      <c r="B366" s="61" t="s">
        <v>1913</v>
      </c>
      <c r="C366" s="67"/>
      <c r="D366" s="62" t="s">
        <v>80</v>
      </c>
      <c r="E366" s="67"/>
      <c r="F366" s="67"/>
      <c r="G366" s="68"/>
      <c r="H366" s="71"/>
      <c r="I366" s="63"/>
      <c r="J366" s="69"/>
      <c r="K366" s="72"/>
      <c r="L366" s="64"/>
      <c r="M366" s="70"/>
      <c r="N366" s="70"/>
    </row>
    <row r="367" spans="1:15" ht="15" customHeight="1" x14ac:dyDescent="0.25">
      <c r="A367" s="61" t="s">
        <v>1769</v>
      </c>
      <c r="B367" s="61" t="s">
        <v>1914</v>
      </c>
      <c r="C367" s="67"/>
      <c r="D367" s="62" t="s">
        <v>80</v>
      </c>
      <c r="E367" s="67"/>
      <c r="F367" s="67"/>
      <c r="G367" s="68"/>
      <c r="H367" s="71"/>
      <c r="I367" s="63"/>
      <c r="J367" s="69"/>
      <c r="K367" s="72"/>
      <c r="L367" s="64"/>
      <c r="M367" s="70"/>
      <c r="N367" s="70"/>
    </row>
    <row r="368" spans="1:15" ht="15" customHeight="1" x14ac:dyDescent="0.25">
      <c r="A368" s="61" t="s">
        <v>1570</v>
      </c>
      <c r="B368" s="61" t="s">
        <v>1335</v>
      </c>
      <c r="C368" s="62">
        <v>18</v>
      </c>
      <c r="D368" s="62" t="s">
        <v>1765</v>
      </c>
      <c r="E368" s="62">
        <v>24</v>
      </c>
      <c r="F368" s="62" t="s">
        <v>1763</v>
      </c>
      <c r="G368" s="63">
        <v>0.71263934932448103</v>
      </c>
      <c r="H368" s="63">
        <v>0.71902748387309001</v>
      </c>
      <c r="I368" s="63">
        <f>ABS(G368-H368)</f>
        <v>6.3881345486089813E-3</v>
      </c>
      <c r="J368" s="64">
        <v>0.73878404702987699</v>
      </c>
      <c r="K368" s="64">
        <v>0.74386016891323903</v>
      </c>
      <c r="L368" s="64">
        <f>ABS(J368-K368)</f>
        <v>5.0761218833620392E-3</v>
      </c>
      <c r="M368" s="65">
        <v>5.37061177014552</v>
      </c>
      <c r="N368" s="66">
        <v>4.9644459612601404</v>
      </c>
      <c r="O368" s="51">
        <f>ABS(M368-N368)</f>
        <v>0.40616580888537968</v>
      </c>
    </row>
    <row r="369" spans="1:15" ht="15" customHeight="1" x14ac:dyDescent="0.25">
      <c r="A369" s="61" t="s">
        <v>1570</v>
      </c>
      <c r="B369" s="61" t="s">
        <v>1621</v>
      </c>
      <c r="C369" s="67"/>
      <c r="D369" s="62" t="s">
        <v>80</v>
      </c>
      <c r="E369" s="62">
        <v>23</v>
      </c>
      <c r="F369" s="62" t="s">
        <v>1763</v>
      </c>
      <c r="G369" s="68"/>
      <c r="H369" s="63">
        <v>0.51030104937910004</v>
      </c>
      <c r="I369" s="63"/>
      <c r="J369" s="69"/>
      <c r="K369" s="64">
        <v>0.49329275802154199</v>
      </c>
      <c r="L369" s="64"/>
      <c r="M369" s="70"/>
      <c r="N369" s="66">
        <v>19.3901699222566</v>
      </c>
    </row>
    <row r="370" spans="1:15" ht="15" customHeight="1" x14ac:dyDescent="0.25">
      <c r="A370" s="61" t="s">
        <v>1570</v>
      </c>
      <c r="B370" s="61" t="s">
        <v>1915</v>
      </c>
      <c r="C370" s="67"/>
      <c r="D370" s="62" t="s">
        <v>80</v>
      </c>
      <c r="E370" s="67"/>
      <c r="F370" s="67"/>
      <c r="G370" s="68"/>
      <c r="H370" s="71"/>
      <c r="I370" s="63"/>
      <c r="J370" s="69"/>
      <c r="K370" s="72"/>
      <c r="L370" s="64"/>
      <c r="M370" s="70"/>
      <c r="N370" s="70"/>
    </row>
    <row r="371" spans="1:15" ht="15" customHeight="1" x14ac:dyDescent="0.25">
      <c r="A371" s="61" t="s">
        <v>1570</v>
      </c>
      <c r="B371" s="61" t="s">
        <v>1457</v>
      </c>
      <c r="C371" s="67"/>
      <c r="D371" s="62" t="s">
        <v>80</v>
      </c>
      <c r="E371" s="62">
        <v>11</v>
      </c>
      <c r="F371" s="62" t="s">
        <v>1765</v>
      </c>
      <c r="G371" s="68"/>
      <c r="H371" s="63">
        <v>0.53939930936251002</v>
      </c>
      <c r="I371" s="63"/>
      <c r="J371" s="69"/>
      <c r="K371" s="64">
        <v>0.54911559657060904</v>
      </c>
      <c r="L371" s="64"/>
      <c r="M371" s="70"/>
      <c r="N371" s="66">
        <v>9.7651716047676196</v>
      </c>
    </row>
    <row r="372" spans="1:15" ht="15" customHeight="1" x14ac:dyDescent="0.25">
      <c r="A372" s="61" t="s">
        <v>1570</v>
      </c>
      <c r="B372" s="61" t="s">
        <v>1916</v>
      </c>
      <c r="C372" s="67"/>
      <c r="D372" s="62" t="s">
        <v>80</v>
      </c>
      <c r="E372" s="67"/>
      <c r="F372" s="67"/>
      <c r="G372" s="68"/>
      <c r="H372" s="71"/>
      <c r="I372" s="63"/>
      <c r="J372" s="69"/>
      <c r="K372" s="72"/>
      <c r="L372" s="64"/>
      <c r="M372" s="70"/>
      <c r="N372" s="70"/>
    </row>
    <row r="373" spans="1:15" ht="15" customHeight="1" x14ac:dyDescent="0.25">
      <c r="A373" s="61" t="s">
        <v>1769</v>
      </c>
      <c r="B373" s="61" t="s">
        <v>1416</v>
      </c>
      <c r="C373" s="67"/>
      <c r="D373" s="62" t="s">
        <v>80</v>
      </c>
      <c r="E373" s="62">
        <v>14</v>
      </c>
      <c r="F373" s="62" t="s">
        <v>1765</v>
      </c>
      <c r="G373" s="68"/>
      <c r="H373" s="63">
        <v>0.60256030505202196</v>
      </c>
      <c r="I373" s="63"/>
      <c r="J373" s="69"/>
      <c r="K373" s="64">
        <v>0.63877452136234902</v>
      </c>
      <c r="L373" s="64"/>
      <c r="M373" s="70"/>
      <c r="N373" s="66">
        <v>8.0873674499259103</v>
      </c>
    </row>
    <row r="374" spans="1:15" ht="15" customHeight="1" x14ac:dyDescent="0.25">
      <c r="A374" s="61" t="s">
        <v>1769</v>
      </c>
      <c r="B374" s="61" t="s">
        <v>1917</v>
      </c>
      <c r="C374" s="67"/>
      <c r="D374" s="62" t="s">
        <v>80</v>
      </c>
      <c r="E374" s="67"/>
      <c r="F374" s="67"/>
      <c r="G374" s="68"/>
      <c r="H374" s="71"/>
      <c r="I374" s="63"/>
      <c r="J374" s="69"/>
      <c r="K374" s="72"/>
      <c r="L374" s="64"/>
      <c r="M374" s="70"/>
      <c r="N374" s="70"/>
    </row>
    <row r="375" spans="1:15" ht="15" customHeight="1" x14ac:dyDescent="0.25">
      <c r="A375" s="61" t="s">
        <v>1570</v>
      </c>
      <c r="B375" s="61" t="s">
        <v>1563</v>
      </c>
      <c r="C375" s="62">
        <v>28</v>
      </c>
      <c r="D375" s="62" t="s">
        <v>1763</v>
      </c>
      <c r="E375" s="62">
        <v>56</v>
      </c>
      <c r="F375" s="62"/>
      <c r="G375" s="63">
        <v>0.58309665803118604</v>
      </c>
      <c r="H375" s="63">
        <v>0.54741677432041003</v>
      </c>
      <c r="I375" s="63">
        <f>ABS(G375-H375)</f>
        <v>3.5679883710776017E-2</v>
      </c>
      <c r="J375" s="64">
        <v>0.59733040102735402</v>
      </c>
      <c r="K375" s="64">
        <v>0.55265127221875798</v>
      </c>
      <c r="L375" s="64">
        <f>ABS(J375-K375)</f>
        <v>4.4679128808596036E-2</v>
      </c>
      <c r="M375" s="65">
        <v>21.7109502149668</v>
      </c>
      <c r="N375" s="66">
        <v>15.674375572029801</v>
      </c>
      <c r="O375" s="51">
        <f>ABS(M375-N375)</f>
        <v>6.0365746429369995</v>
      </c>
    </row>
    <row r="376" spans="1:15" ht="15" customHeight="1" x14ac:dyDescent="0.25">
      <c r="A376" s="61" t="s">
        <v>1570</v>
      </c>
      <c r="B376" s="61" t="s">
        <v>1324</v>
      </c>
      <c r="C376" s="62">
        <v>18</v>
      </c>
      <c r="D376" s="62" t="s">
        <v>1765</v>
      </c>
      <c r="E376" s="62">
        <v>39</v>
      </c>
      <c r="F376" s="62"/>
      <c r="G376" s="63">
        <v>0.575850148491862</v>
      </c>
      <c r="H376" s="63">
        <v>0.60168622524509696</v>
      </c>
      <c r="I376" s="63">
        <f>ABS(G376-H376)</f>
        <v>2.583607675323496E-2</v>
      </c>
      <c r="J376" s="64">
        <v>0.589760706707252</v>
      </c>
      <c r="K376" s="64">
        <v>0.627826961916918</v>
      </c>
      <c r="L376" s="64">
        <f>ABS(J376-K376)</f>
        <v>3.8066255209666E-2</v>
      </c>
      <c r="M376" s="65">
        <v>8.5937573513014698</v>
      </c>
      <c r="N376" s="66">
        <v>4.4949181289429596</v>
      </c>
      <c r="O376" s="51">
        <f>ABS(M376-N376)</f>
        <v>4.0988392223585102</v>
      </c>
    </row>
    <row r="377" spans="1:15" ht="15" customHeight="1" x14ac:dyDescent="0.25">
      <c r="A377" s="61" t="s">
        <v>1762</v>
      </c>
      <c r="B377" s="61" t="s">
        <v>1918</v>
      </c>
      <c r="C377" s="67"/>
      <c r="D377" s="62" t="s">
        <v>80</v>
      </c>
      <c r="E377" s="67"/>
      <c r="F377" s="67"/>
      <c r="G377" s="68"/>
      <c r="H377" s="71"/>
      <c r="I377" s="63"/>
      <c r="J377" s="69"/>
      <c r="K377" s="72"/>
      <c r="L377" s="64"/>
      <c r="M377" s="70"/>
      <c r="N377" s="70"/>
    </row>
    <row r="378" spans="1:15" ht="15" customHeight="1" x14ac:dyDescent="0.25">
      <c r="A378" s="61" t="s">
        <v>1762</v>
      </c>
      <c r="B378" s="61" t="s">
        <v>1351</v>
      </c>
      <c r="C378" s="62">
        <v>56</v>
      </c>
      <c r="D378" s="62" t="s">
        <v>80</v>
      </c>
      <c r="E378" s="62">
        <v>98</v>
      </c>
      <c r="F378" s="62"/>
      <c r="G378" s="63">
        <v>0.71156535402415599</v>
      </c>
      <c r="H378" s="63">
        <v>0.65644918575204603</v>
      </c>
      <c r="I378" s="63">
        <f>ABS(G378-H378)</f>
        <v>5.5116168272109967E-2</v>
      </c>
      <c r="J378" s="64">
        <v>0.70726640344962499</v>
      </c>
      <c r="K378" s="64">
        <v>0.67595392302702595</v>
      </c>
      <c r="L378" s="64">
        <f>ABS(J378-K378)</f>
        <v>3.1312480422599043E-2</v>
      </c>
      <c r="M378" s="65">
        <v>8.5062161246203907</v>
      </c>
      <c r="N378" s="66">
        <v>5.6001819882222899</v>
      </c>
      <c r="O378" s="51">
        <f>ABS(M378-N378)</f>
        <v>2.9060341363981008</v>
      </c>
    </row>
    <row r="379" spans="1:15" ht="15" customHeight="1" x14ac:dyDescent="0.25">
      <c r="A379" s="61" t="s">
        <v>1570</v>
      </c>
      <c r="B379" s="61" t="s">
        <v>1316</v>
      </c>
      <c r="C379" s="67"/>
      <c r="D379" s="62" t="s">
        <v>80</v>
      </c>
      <c r="E379" s="62">
        <v>65</v>
      </c>
      <c r="F379" s="62"/>
      <c r="G379" s="68"/>
      <c r="H379" s="63">
        <v>0.53693592478872199</v>
      </c>
      <c r="I379" s="63"/>
      <c r="J379" s="69"/>
      <c r="K379" s="64">
        <v>0.57226264731285403</v>
      </c>
      <c r="L379" s="64"/>
      <c r="M379" s="70"/>
      <c r="N379" s="66">
        <v>4.23271714532257</v>
      </c>
    </row>
    <row r="380" spans="1:15" ht="15" customHeight="1" x14ac:dyDescent="0.25">
      <c r="A380" s="61" t="s">
        <v>1570</v>
      </c>
      <c r="B380" s="61" t="s">
        <v>1363</v>
      </c>
      <c r="C380" s="62">
        <v>66</v>
      </c>
      <c r="D380" s="62" t="s">
        <v>80</v>
      </c>
      <c r="E380" s="62">
        <v>154</v>
      </c>
      <c r="F380" s="62"/>
      <c r="G380" s="63">
        <v>0.65947869422110705</v>
      </c>
      <c r="H380" s="63">
        <v>0.63711714848060796</v>
      </c>
      <c r="I380" s="63">
        <f>ABS(G380-H380)</f>
        <v>2.2361545740499089E-2</v>
      </c>
      <c r="J380" s="64">
        <v>0.67339332593191503</v>
      </c>
      <c r="K380" s="64">
        <v>0.64661000976387495</v>
      </c>
      <c r="L380" s="64">
        <f>ABS(J380-K380)</f>
        <v>2.6783316168040083E-2</v>
      </c>
      <c r="M380" s="65">
        <v>7.2989470824207396</v>
      </c>
      <c r="N380" s="66">
        <v>6.1354909357313598</v>
      </c>
      <c r="O380" s="51">
        <f>ABS(M380-N380)</f>
        <v>1.1634561466893798</v>
      </c>
    </row>
    <row r="381" spans="1:15" ht="15" customHeight="1" x14ac:dyDescent="0.25">
      <c r="A381" s="61" t="s">
        <v>1570</v>
      </c>
      <c r="B381" s="61" t="s">
        <v>1616</v>
      </c>
      <c r="C381" s="62">
        <v>18</v>
      </c>
      <c r="D381" s="62" t="s">
        <v>1765</v>
      </c>
      <c r="E381" s="62">
        <v>29</v>
      </c>
      <c r="F381" s="62" t="s">
        <v>1763</v>
      </c>
      <c r="G381" s="63">
        <v>0.55692658880127299</v>
      </c>
      <c r="H381" s="63">
        <v>0.54733818905324105</v>
      </c>
      <c r="I381" s="63">
        <f>ABS(G381-H381)</f>
        <v>9.5883997480319394E-3</v>
      </c>
      <c r="J381" s="64">
        <v>0.53074931725907304</v>
      </c>
      <c r="K381" s="64">
        <v>0.529710454900856</v>
      </c>
      <c r="L381" s="64">
        <f>ABS(J381-K381)</f>
        <v>1.0388623582170409E-3</v>
      </c>
      <c r="M381" s="65">
        <v>21.012946221323201</v>
      </c>
      <c r="N381" s="66">
        <v>19.068325139281001</v>
      </c>
      <c r="O381" s="51">
        <f>ABS(M381-N381)</f>
        <v>1.9446210820422003</v>
      </c>
    </row>
    <row r="382" spans="1:15" ht="15" customHeight="1" x14ac:dyDescent="0.25">
      <c r="A382" s="61" t="s">
        <v>80</v>
      </c>
      <c r="B382" s="61" t="s">
        <v>1919</v>
      </c>
      <c r="C382" s="67"/>
      <c r="D382" s="62" t="s">
        <v>80</v>
      </c>
      <c r="E382" s="67"/>
      <c r="F382" s="67"/>
      <c r="G382" s="68"/>
      <c r="H382" s="71"/>
      <c r="I382" s="63"/>
      <c r="J382" s="69"/>
      <c r="K382" s="72"/>
      <c r="L382" s="64"/>
      <c r="M382" s="70"/>
      <c r="N382" s="70"/>
    </row>
    <row r="383" spans="1:15" ht="15" customHeight="1" x14ac:dyDescent="0.25">
      <c r="A383" s="61" t="s">
        <v>1570</v>
      </c>
      <c r="B383" s="61" t="s">
        <v>1607</v>
      </c>
      <c r="C383" s="62">
        <v>73</v>
      </c>
      <c r="D383" s="62" t="s">
        <v>80</v>
      </c>
      <c r="E383" s="62">
        <v>223</v>
      </c>
      <c r="F383" s="62"/>
      <c r="G383" s="63">
        <v>0.60706233561264</v>
      </c>
      <c r="H383" s="63">
        <v>0.56386730563129295</v>
      </c>
      <c r="I383" s="63">
        <f>ABS(G383-H383)</f>
        <v>4.3195029981347055E-2</v>
      </c>
      <c r="J383" s="64">
        <v>0.59789374577499099</v>
      </c>
      <c r="K383" s="64">
        <v>0.556486391489454</v>
      </c>
      <c r="L383" s="64">
        <f>ABS(J383-K383)</f>
        <v>4.140735428553699E-2</v>
      </c>
      <c r="M383" s="65">
        <v>28.191314675726801</v>
      </c>
      <c r="N383" s="66">
        <v>18.293243629359001</v>
      </c>
      <c r="O383" s="51">
        <f>ABS(M383-N383)</f>
        <v>9.8980710463678001</v>
      </c>
    </row>
    <row r="384" spans="1:15" ht="15" customHeight="1" x14ac:dyDescent="0.25">
      <c r="A384" s="61" t="s">
        <v>1570</v>
      </c>
      <c r="B384" s="61" t="s">
        <v>1369</v>
      </c>
      <c r="C384" s="62">
        <v>19</v>
      </c>
      <c r="D384" s="62" t="s">
        <v>1765</v>
      </c>
      <c r="E384" s="62">
        <v>19</v>
      </c>
      <c r="F384" s="62" t="s">
        <v>1765</v>
      </c>
      <c r="G384" s="63">
        <v>0.75852152986446597</v>
      </c>
      <c r="H384" s="63">
        <v>0.75852152986446597</v>
      </c>
      <c r="I384" s="63">
        <f>ABS(G384-H384)</f>
        <v>0</v>
      </c>
      <c r="J384" s="64">
        <v>0.72675589182918099</v>
      </c>
      <c r="K384" s="64">
        <v>0.72675589182918099</v>
      </c>
      <c r="L384" s="64">
        <f>ABS(J384-K384)</f>
        <v>0</v>
      </c>
      <c r="M384" s="65">
        <v>6.5199472359970096</v>
      </c>
      <c r="N384" s="66">
        <v>6.5199472359970096</v>
      </c>
      <c r="O384" s="51">
        <f>ABS(M384-N384)</f>
        <v>0</v>
      </c>
    </row>
    <row r="385" spans="1:15" ht="15" customHeight="1" x14ac:dyDescent="0.25">
      <c r="A385" s="61" t="s">
        <v>1570</v>
      </c>
      <c r="B385" s="61" t="s">
        <v>1505</v>
      </c>
      <c r="C385" s="62">
        <v>53</v>
      </c>
      <c r="D385" s="62" t="s">
        <v>80</v>
      </c>
      <c r="E385" s="62">
        <v>124</v>
      </c>
      <c r="F385" s="62"/>
      <c r="G385" s="63">
        <v>0.68546971708589899</v>
      </c>
      <c r="H385" s="63">
        <v>0.53554866634741904</v>
      </c>
      <c r="I385" s="63">
        <f>ABS(G385-H385)</f>
        <v>0.14992105073847994</v>
      </c>
      <c r="J385" s="64">
        <v>0.67529458399599895</v>
      </c>
      <c r="K385" s="64">
        <v>0.53001266190834895</v>
      </c>
      <c r="L385" s="64">
        <f>ABS(J385-K385)</f>
        <v>0.14528192208765001</v>
      </c>
      <c r="M385" s="65">
        <v>18.8650752996721</v>
      </c>
      <c r="N385" s="66">
        <v>11.894137290328199</v>
      </c>
      <c r="O385" s="51">
        <f>ABS(M385-N385)</f>
        <v>6.9709380093439002</v>
      </c>
    </row>
    <row r="386" spans="1:15" ht="15" customHeight="1" x14ac:dyDescent="0.25">
      <c r="A386" s="61" t="s">
        <v>1767</v>
      </c>
      <c r="B386" s="61" t="s">
        <v>1640</v>
      </c>
      <c r="C386" s="67"/>
      <c r="D386" s="62" t="s">
        <v>80</v>
      </c>
      <c r="E386" s="62">
        <v>44</v>
      </c>
      <c r="F386" s="62"/>
      <c r="G386" s="68"/>
      <c r="H386" s="63">
        <v>0.49319983031609399</v>
      </c>
      <c r="I386" s="63"/>
      <c r="J386" s="69"/>
      <c r="K386" s="64">
        <v>0.49761920539688698</v>
      </c>
      <c r="L386" s="64"/>
      <c r="M386" s="70"/>
      <c r="N386" s="66">
        <v>21.795080389698199</v>
      </c>
    </row>
    <row r="387" spans="1:15" ht="15" customHeight="1" x14ac:dyDescent="0.25">
      <c r="A387" s="61" t="s">
        <v>1769</v>
      </c>
      <c r="B387" s="61" t="s">
        <v>1920</v>
      </c>
      <c r="C387" s="67"/>
      <c r="D387" s="62" t="s">
        <v>80</v>
      </c>
      <c r="E387" s="67"/>
      <c r="F387" s="67"/>
      <c r="G387" s="68"/>
      <c r="H387" s="71"/>
      <c r="I387" s="63"/>
      <c r="J387" s="69"/>
      <c r="K387" s="72"/>
      <c r="L387" s="64"/>
      <c r="M387" s="70"/>
      <c r="N387" s="70"/>
    </row>
    <row r="388" spans="1:15" ht="15" customHeight="1" x14ac:dyDescent="0.25">
      <c r="A388" s="61" t="s">
        <v>1570</v>
      </c>
      <c r="B388" s="61" t="s">
        <v>1697</v>
      </c>
      <c r="C388" s="62">
        <v>11</v>
      </c>
      <c r="D388" s="62" t="s">
        <v>1765</v>
      </c>
      <c r="E388" s="62">
        <v>15</v>
      </c>
      <c r="F388" s="62" t="s">
        <v>1765</v>
      </c>
      <c r="G388" s="63">
        <v>0.52921097071761702</v>
      </c>
      <c r="H388" s="63">
        <v>0.53680940854315295</v>
      </c>
      <c r="I388" s="63">
        <f>ABS(G388-H388)</f>
        <v>7.5984378255359308E-3</v>
      </c>
      <c r="J388" s="64">
        <v>0.49892113959005602</v>
      </c>
      <c r="K388" s="64">
        <v>0.51050982161853498</v>
      </c>
      <c r="L388" s="64">
        <f>ABS(J388-K388)</f>
        <v>1.1588682028478958E-2</v>
      </c>
      <c r="M388" s="65">
        <v>34.380276318820698</v>
      </c>
      <c r="N388" s="66">
        <v>32.426892742734502</v>
      </c>
      <c r="O388" s="51">
        <f>ABS(M388-N388)</f>
        <v>1.9533835760861962</v>
      </c>
    </row>
    <row r="389" spans="1:15" ht="15" customHeight="1" x14ac:dyDescent="0.25">
      <c r="A389" s="61" t="s">
        <v>1570</v>
      </c>
      <c r="B389" s="61" t="s">
        <v>1551</v>
      </c>
      <c r="C389" s="62">
        <v>169</v>
      </c>
      <c r="D389" s="62" t="s">
        <v>80</v>
      </c>
      <c r="E389" s="62">
        <v>450</v>
      </c>
      <c r="F389" s="62"/>
      <c r="G389" s="63">
        <v>0.63060906587879195</v>
      </c>
      <c r="H389" s="63">
        <v>0.58336462653841503</v>
      </c>
      <c r="I389" s="63">
        <f>ABS(G389-H389)</f>
        <v>4.724443934037692E-2</v>
      </c>
      <c r="J389" s="64">
        <v>0.63181841978384201</v>
      </c>
      <c r="K389" s="64">
        <v>0.598671881859274</v>
      </c>
      <c r="L389" s="64">
        <f>ABS(J389-K389)</f>
        <v>3.3146537924568009E-2</v>
      </c>
      <c r="M389" s="65">
        <v>18.205936983203699</v>
      </c>
      <c r="N389" s="66">
        <v>14.521551151139899</v>
      </c>
      <c r="O389" s="51">
        <f>ABS(M389-N389)</f>
        <v>3.6843858320637999</v>
      </c>
    </row>
    <row r="390" spans="1:15" ht="15" customHeight="1" x14ac:dyDescent="0.25">
      <c r="A390" s="61" t="s">
        <v>1772</v>
      </c>
      <c r="B390" s="61" t="s">
        <v>1921</v>
      </c>
      <c r="C390" s="67"/>
      <c r="D390" s="62" t="s">
        <v>80</v>
      </c>
      <c r="E390" s="67"/>
      <c r="F390" s="67"/>
      <c r="G390" s="68"/>
      <c r="H390" s="71"/>
      <c r="I390" s="63"/>
      <c r="J390" s="69"/>
      <c r="K390" s="72"/>
      <c r="L390" s="64"/>
      <c r="M390" s="70"/>
      <c r="N390" s="70"/>
    </row>
    <row r="391" spans="1:15" ht="15" customHeight="1" x14ac:dyDescent="0.25">
      <c r="A391" s="61" t="s">
        <v>1769</v>
      </c>
      <c r="B391" s="61" t="s">
        <v>1922</v>
      </c>
      <c r="C391" s="67"/>
      <c r="D391" s="62" t="s">
        <v>80</v>
      </c>
      <c r="E391" s="67"/>
      <c r="F391" s="67"/>
      <c r="G391" s="68"/>
      <c r="H391" s="71"/>
      <c r="I391" s="63"/>
      <c r="J391" s="69"/>
      <c r="K391" s="72"/>
      <c r="L391" s="64"/>
      <c r="M391" s="70"/>
      <c r="N391" s="70"/>
    </row>
    <row r="392" spans="1:15" ht="15" customHeight="1" x14ac:dyDescent="0.25">
      <c r="A392" s="61" t="s">
        <v>1769</v>
      </c>
      <c r="B392" s="61" t="s">
        <v>1923</v>
      </c>
      <c r="C392" s="67"/>
      <c r="D392" s="62" t="s">
        <v>80</v>
      </c>
      <c r="E392" s="67"/>
      <c r="F392" s="67"/>
      <c r="G392" s="68"/>
      <c r="H392" s="71"/>
      <c r="I392" s="63"/>
      <c r="J392" s="69"/>
      <c r="K392" s="72"/>
      <c r="L392" s="64"/>
      <c r="M392" s="70"/>
      <c r="N392" s="70"/>
    </row>
    <row r="393" spans="1:15" ht="15" customHeight="1" x14ac:dyDescent="0.25">
      <c r="A393" s="61" t="s">
        <v>1769</v>
      </c>
      <c r="B393" s="61" t="s">
        <v>1352</v>
      </c>
      <c r="C393" s="62">
        <v>24</v>
      </c>
      <c r="D393" s="62" t="s">
        <v>1763</v>
      </c>
      <c r="E393" s="62">
        <v>49</v>
      </c>
      <c r="F393" s="62"/>
      <c r="G393" s="63">
        <v>0.75178543270988196</v>
      </c>
      <c r="H393" s="63">
        <v>0.63712164355984502</v>
      </c>
      <c r="I393" s="63">
        <f>ABS(G393-H393)</f>
        <v>0.11466378915003694</v>
      </c>
      <c r="J393" s="64">
        <v>0.74193173721251304</v>
      </c>
      <c r="K393" s="64">
        <v>0.64780709834514905</v>
      </c>
      <c r="L393" s="64">
        <f>ABS(J393-K393)</f>
        <v>9.4124638867363997E-2</v>
      </c>
      <c r="M393" s="65">
        <v>5.2539507190254202</v>
      </c>
      <c r="N393" s="66">
        <v>5.6810019198908996</v>
      </c>
      <c r="O393" s="51">
        <f>ABS(M393-N393)</f>
        <v>0.42705120086547943</v>
      </c>
    </row>
    <row r="394" spans="1:15" ht="15" customHeight="1" x14ac:dyDescent="0.25">
      <c r="A394" s="61" t="s">
        <v>1769</v>
      </c>
      <c r="B394" s="61" t="s">
        <v>1294</v>
      </c>
      <c r="C394" s="62">
        <v>10</v>
      </c>
      <c r="D394" s="62" t="s">
        <v>1765</v>
      </c>
      <c r="E394" s="62">
        <v>60</v>
      </c>
      <c r="F394" s="62"/>
      <c r="G394" s="63">
        <v>0.64508290618225606</v>
      </c>
      <c r="H394" s="63">
        <v>0.61555769805792704</v>
      </c>
      <c r="I394" s="63">
        <f>ABS(G394-H394)</f>
        <v>2.9525208124329017E-2</v>
      </c>
      <c r="J394" s="64">
        <v>0.70107504541647103</v>
      </c>
      <c r="K394" s="64">
        <v>0.66343448511985104</v>
      </c>
      <c r="L394" s="64">
        <f>ABS(J394-K394)</f>
        <v>3.7640560296619996E-2</v>
      </c>
      <c r="M394" s="65">
        <v>3.2964831089427</v>
      </c>
      <c r="N394" s="66">
        <v>3.48190273828012</v>
      </c>
      <c r="O394" s="51">
        <f>ABS(M394-N394)</f>
        <v>0.18541962933741996</v>
      </c>
    </row>
    <row r="395" spans="1:15" ht="15" customHeight="1" x14ac:dyDescent="0.25">
      <c r="A395" s="61" t="s">
        <v>1570</v>
      </c>
      <c r="B395" s="61" t="s">
        <v>1648</v>
      </c>
      <c r="C395" s="62">
        <v>68</v>
      </c>
      <c r="D395" s="62" t="s">
        <v>80</v>
      </c>
      <c r="E395" s="62">
        <v>129</v>
      </c>
      <c r="F395" s="62"/>
      <c r="G395" s="63">
        <v>0.54768274836229303</v>
      </c>
      <c r="H395" s="63">
        <v>0.49904346499785701</v>
      </c>
      <c r="I395" s="63">
        <f>ABS(G395-H395)</f>
        <v>4.8639283364436015E-2</v>
      </c>
      <c r="J395" s="64">
        <v>0.58916027347642697</v>
      </c>
      <c r="K395" s="64">
        <v>0.52129803891134996</v>
      </c>
      <c r="L395" s="64">
        <f>ABS(J395-K395)</f>
        <v>6.7862234565077006E-2</v>
      </c>
      <c r="M395" s="65">
        <v>33.934115008295699</v>
      </c>
      <c r="N395" s="66">
        <v>23.0555432745406</v>
      </c>
      <c r="O395" s="51">
        <f>ABS(M395-N395)</f>
        <v>10.878571733755098</v>
      </c>
    </row>
    <row r="396" spans="1:15" ht="15" customHeight="1" x14ac:dyDescent="0.25">
      <c r="A396" s="61" t="s">
        <v>1570</v>
      </c>
      <c r="B396" s="61" t="s">
        <v>1715</v>
      </c>
      <c r="C396" s="62">
        <v>20</v>
      </c>
      <c r="D396" s="62" t="s">
        <v>1763</v>
      </c>
      <c r="E396" s="62">
        <v>20</v>
      </c>
      <c r="F396" s="62" t="s">
        <v>1763</v>
      </c>
      <c r="G396" s="63">
        <v>0.50376423233734602</v>
      </c>
      <c r="H396" s="63">
        <v>0.50376423233734602</v>
      </c>
      <c r="I396" s="63">
        <f>ABS(G396-H396)</f>
        <v>0</v>
      </c>
      <c r="J396" s="64">
        <v>0.54509983097831705</v>
      </c>
      <c r="K396" s="64">
        <v>0.54509983097831705</v>
      </c>
      <c r="L396" s="64">
        <f>ABS(J396-K396)</f>
        <v>0</v>
      </c>
      <c r="M396" s="65">
        <v>54.597104392390399</v>
      </c>
      <c r="N396" s="66">
        <v>54.597104392390399</v>
      </c>
      <c r="O396" s="51">
        <f>ABS(M396-N396)</f>
        <v>0</v>
      </c>
    </row>
    <row r="397" spans="1:15" ht="15" customHeight="1" x14ac:dyDescent="0.25">
      <c r="A397" s="61" t="s">
        <v>1570</v>
      </c>
      <c r="B397" s="61" t="s">
        <v>1673</v>
      </c>
      <c r="C397" s="62">
        <v>31</v>
      </c>
      <c r="D397" s="62" t="s">
        <v>80</v>
      </c>
      <c r="E397" s="62">
        <v>31</v>
      </c>
      <c r="F397" s="62"/>
      <c r="G397" s="63">
        <v>0.53787032426971704</v>
      </c>
      <c r="H397" s="63">
        <v>0.53787032426971704</v>
      </c>
      <c r="I397" s="63">
        <f>ABS(G397-H397)</f>
        <v>0</v>
      </c>
      <c r="J397" s="64">
        <v>0.57749101975205996</v>
      </c>
      <c r="K397" s="64">
        <v>0.57749101975205996</v>
      </c>
      <c r="L397" s="64">
        <f>ABS(J397-K397)</f>
        <v>0</v>
      </c>
      <c r="M397" s="65">
        <v>26.7434811058523</v>
      </c>
      <c r="N397" s="66">
        <v>26.7434811058523</v>
      </c>
      <c r="O397" s="51">
        <f>ABS(M397-N397)</f>
        <v>0</v>
      </c>
    </row>
    <row r="398" spans="1:15" ht="15" customHeight="1" x14ac:dyDescent="0.25">
      <c r="A398" s="61" t="s">
        <v>1776</v>
      </c>
      <c r="B398" s="61" t="s">
        <v>1924</v>
      </c>
      <c r="C398" s="67"/>
      <c r="D398" s="62" t="s">
        <v>80</v>
      </c>
      <c r="E398" s="67"/>
      <c r="F398" s="67"/>
      <c r="G398" s="68"/>
      <c r="H398" s="71"/>
      <c r="I398" s="63"/>
      <c r="J398" s="69"/>
      <c r="K398" s="72"/>
      <c r="L398" s="64"/>
      <c r="M398" s="70"/>
      <c r="N398" s="70"/>
    </row>
    <row r="399" spans="1:15" ht="15" customHeight="1" x14ac:dyDescent="0.25">
      <c r="A399" s="61" t="s">
        <v>1777</v>
      </c>
      <c r="B399" s="61" t="s">
        <v>1590</v>
      </c>
      <c r="C399" s="62">
        <v>78</v>
      </c>
      <c r="D399" s="62" t="s">
        <v>80</v>
      </c>
      <c r="E399" s="62">
        <v>137</v>
      </c>
      <c r="F399" s="62"/>
      <c r="G399" s="63">
        <v>0.65942473434794602</v>
      </c>
      <c r="H399" s="63">
        <v>0.61689226590329405</v>
      </c>
      <c r="I399" s="63">
        <f>ABS(G399-H399)</f>
        <v>4.2532468444651972E-2</v>
      </c>
      <c r="J399" s="64">
        <v>0.65209344426775295</v>
      </c>
      <c r="K399" s="64">
        <v>0.62275532719642801</v>
      </c>
      <c r="L399" s="64">
        <f>ABS(J399-K399)</f>
        <v>2.9338117071324943E-2</v>
      </c>
      <c r="M399" s="65">
        <v>19.768730482102502</v>
      </c>
      <c r="N399" s="66">
        <v>17.038788030081601</v>
      </c>
      <c r="O399" s="51">
        <f>ABS(M399-N399)</f>
        <v>2.7299424520209001</v>
      </c>
    </row>
    <row r="400" spans="1:15" ht="15" customHeight="1" x14ac:dyDescent="0.25">
      <c r="A400" s="61" t="s">
        <v>1777</v>
      </c>
      <c r="B400" s="61" t="s">
        <v>1323</v>
      </c>
      <c r="C400" s="62">
        <v>11</v>
      </c>
      <c r="D400" s="62" t="s">
        <v>1765</v>
      </c>
      <c r="E400" s="62">
        <v>108</v>
      </c>
      <c r="F400" s="62"/>
      <c r="G400" s="63">
        <v>0.74751961555885305</v>
      </c>
      <c r="H400" s="63">
        <v>0.67399308387101298</v>
      </c>
      <c r="I400" s="63">
        <f>ABS(G400-H400)</f>
        <v>7.3526531687840069E-2</v>
      </c>
      <c r="J400" s="64">
        <v>0.73969906959032505</v>
      </c>
      <c r="K400" s="64">
        <v>0.67502107640165299</v>
      </c>
      <c r="L400" s="64">
        <f>ABS(J400-K400)</f>
        <v>6.4677993188672067E-2</v>
      </c>
      <c r="M400" s="65">
        <v>6.7579901466728103</v>
      </c>
      <c r="N400" s="66">
        <v>4.43225704297324</v>
      </c>
      <c r="O400" s="51">
        <f>ABS(M400-N400)</f>
        <v>2.3257331036995703</v>
      </c>
    </row>
    <row r="401" spans="1:15" ht="15" customHeight="1" x14ac:dyDescent="0.25">
      <c r="A401" s="61" t="s">
        <v>1777</v>
      </c>
      <c r="B401" s="61" t="s">
        <v>1459</v>
      </c>
      <c r="C401" s="62">
        <v>21</v>
      </c>
      <c r="D401" s="62" t="s">
        <v>1763</v>
      </c>
      <c r="E401" s="62">
        <v>36</v>
      </c>
      <c r="F401" s="62"/>
      <c r="G401" s="63">
        <v>0.67163211778542897</v>
      </c>
      <c r="H401" s="63">
        <v>0.66624053018173301</v>
      </c>
      <c r="I401" s="63">
        <f>ABS(G401-H401)</f>
        <v>5.3915876036959576E-3</v>
      </c>
      <c r="J401" s="64">
        <v>0.66429075706880902</v>
      </c>
      <c r="K401" s="64">
        <v>0.64656264006473796</v>
      </c>
      <c r="L401" s="64">
        <f>ABS(J401-K401)</f>
        <v>1.7728117004071064E-2</v>
      </c>
      <c r="M401" s="65">
        <v>7.6001100343926602</v>
      </c>
      <c r="N401" s="66">
        <v>9.7895512111632907</v>
      </c>
      <c r="O401" s="51">
        <f>ABS(M401-N401)</f>
        <v>2.1894411767706305</v>
      </c>
    </row>
    <row r="402" spans="1:15" ht="15" customHeight="1" x14ac:dyDescent="0.25">
      <c r="A402" s="61" t="s">
        <v>1784</v>
      </c>
      <c r="B402" s="61" t="s">
        <v>1676</v>
      </c>
      <c r="C402" s="62">
        <v>74</v>
      </c>
      <c r="D402" s="62" t="s">
        <v>80</v>
      </c>
      <c r="E402" s="62">
        <v>266</v>
      </c>
      <c r="F402" s="62"/>
      <c r="G402" s="63">
        <v>0.47407767929539801</v>
      </c>
      <c r="H402" s="63">
        <v>0.48452917553421099</v>
      </c>
      <c r="I402" s="63">
        <f>ABS(G402-H402)</f>
        <v>1.0451496238812974E-2</v>
      </c>
      <c r="J402" s="64">
        <v>0.48357416925796798</v>
      </c>
      <c r="K402" s="64">
        <v>0.485695956178746</v>
      </c>
      <c r="L402" s="64">
        <f>ABS(J402-K402)</f>
        <v>2.1217869207780238E-3</v>
      </c>
      <c r="M402" s="65">
        <v>62.306876590863503</v>
      </c>
      <c r="N402" s="66">
        <v>27.1137765220533</v>
      </c>
      <c r="O402" s="51">
        <f>ABS(M402-N402)</f>
        <v>35.193100068810203</v>
      </c>
    </row>
    <row r="403" spans="1:15" ht="15" customHeight="1" x14ac:dyDescent="0.25">
      <c r="A403" s="61" t="s">
        <v>1772</v>
      </c>
      <c r="B403" s="61" t="s">
        <v>1925</v>
      </c>
      <c r="C403" s="67"/>
      <c r="D403" s="62" t="s">
        <v>80</v>
      </c>
      <c r="E403" s="67"/>
      <c r="F403" s="67"/>
      <c r="G403" s="68"/>
      <c r="H403" s="71"/>
      <c r="I403" s="63"/>
      <c r="J403" s="69"/>
      <c r="K403" s="72"/>
      <c r="L403" s="64"/>
      <c r="M403" s="70"/>
      <c r="N403" s="70"/>
    </row>
    <row r="404" spans="1:15" ht="15" customHeight="1" x14ac:dyDescent="0.25">
      <c r="A404" s="61" t="s">
        <v>1791</v>
      </c>
      <c r="B404" s="61" t="s">
        <v>1926</v>
      </c>
      <c r="C404" s="67"/>
      <c r="D404" s="62" t="s">
        <v>80</v>
      </c>
      <c r="E404" s="67"/>
      <c r="F404" s="67"/>
      <c r="G404" s="68"/>
      <c r="H404" s="71"/>
      <c r="I404" s="63"/>
      <c r="J404" s="69"/>
      <c r="K404" s="72"/>
      <c r="L404" s="64"/>
      <c r="M404" s="70"/>
      <c r="N404" s="70"/>
    </row>
    <row r="405" spans="1:15" ht="15" customHeight="1" x14ac:dyDescent="0.25">
      <c r="A405" s="61" t="s">
        <v>1794</v>
      </c>
      <c r="B405" s="61" t="s">
        <v>1927</v>
      </c>
      <c r="C405" s="67"/>
      <c r="D405" s="62" t="s">
        <v>80</v>
      </c>
      <c r="E405" s="67"/>
      <c r="F405" s="67"/>
      <c r="G405" s="68"/>
      <c r="H405" s="71"/>
      <c r="I405" s="63"/>
      <c r="J405" s="69"/>
      <c r="K405" s="72"/>
      <c r="L405" s="64"/>
      <c r="M405" s="70"/>
      <c r="N405" s="70"/>
    </row>
    <row r="406" spans="1:15" ht="15" customHeight="1" x14ac:dyDescent="0.25">
      <c r="A406" s="61" t="s">
        <v>1817</v>
      </c>
      <c r="B406" s="61" t="s">
        <v>1620</v>
      </c>
      <c r="C406" s="62">
        <v>69</v>
      </c>
      <c r="D406" s="62" t="s">
        <v>80</v>
      </c>
      <c r="E406" s="62">
        <v>211</v>
      </c>
      <c r="F406" s="62"/>
      <c r="G406" s="63">
        <v>0.61452939492874303</v>
      </c>
      <c r="H406" s="63">
        <v>0.572380503780335</v>
      </c>
      <c r="I406" s="63">
        <f>ABS(G406-H406)</f>
        <v>4.214889114840803E-2</v>
      </c>
      <c r="J406" s="64">
        <v>0.61625399787030399</v>
      </c>
      <c r="K406" s="64">
        <v>0.57316873128894597</v>
      </c>
      <c r="L406" s="64">
        <f>ABS(J406-K406)</f>
        <v>4.3085266581358028E-2</v>
      </c>
      <c r="M406" s="65">
        <v>25.567724610153199</v>
      </c>
      <c r="N406" s="66">
        <v>19.2856471102731</v>
      </c>
      <c r="O406" s="51">
        <f>ABS(M406-N406)</f>
        <v>6.2820774998800992</v>
      </c>
    </row>
    <row r="407" spans="1:15" ht="15" customHeight="1" x14ac:dyDescent="0.25">
      <c r="A407" s="61" t="s">
        <v>1794</v>
      </c>
      <c r="B407" s="61" t="s">
        <v>1928</v>
      </c>
      <c r="C407" s="67"/>
      <c r="D407" s="62" t="s">
        <v>80</v>
      </c>
      <c r="E407" s="67"/>
      <c r="F407" s="67"/>
      <c r="G407" s="68"/>
      <c r="H407" s="71"/>
      <c r="I407" s="63"/>
      <c r="J407" s="69"/>
      <c r="K407" s="72"/>
      <c r="L407" s="64"/>
      <c r="M407" s="70"/>
      <c r="N407" s="70"/>
    </row>
    <row r="408" spans="1:15" ht="15" customHeight="1" x14ac:dyDescent="0.25">
      <c r="A408" s="61" t="s">
        <v>1794</v>
      </c>
      <c r="B408" s="61" t="s">
        <v>1929</v>
      </c>
      <c r="C408" s="67"/>
      <c r="D408" s="62" t="s">
        <v>80</v>
      </c>
      <c r="E408" s="67"/>
      <c r="F408" s="67"/>
      <c r="G408" s="68"/>
      <c r="H408" s="71"/>
      <c r="I408" s="63"/>
      <c r="J408" s="69"/>
      <c r="K408" s="72"/>
      <c r="L408" s="64"/>
      <c r="M408" s="70"/>
      <c r="N408" s="70"/>
    </row>
    <row r="409" spans="1:15" ht="15" customHeight="1" x14ac:dyDescent="0.25">
      <c r="A409" s="61" t="s">
        <v>1784</v>
      </c>
      <c r="B409" s="61" t="s">
        <v>1641</v>
      </c>
      <c r="C409" s="62">
        <v>16</v>
      </c>
      <c r="D409" s="62" t="s">
        <v>1765</v>
      </c>
      <c r="E409" s="62">
        <v>15</v>
      </c>
      <c r="F409" s="62" t="s">
        <v>1765</v>
      </c>
      <c r="G409" s="63">
        <v>0.51248787483868297</v>
      </c>
      <c r="H409" s="63">
        <v>0.559496804632448</v>
      </c>
      <c r="I409" s="63">
        <f>ABS(G409-H409)</f>
        <v>4.7008929793765031E-2</v>
      </c>
      <c r="J409" s="64">
        <v>0.53528998217352597</v>
      </c>
      <c r="K409" s="64">
        <v>0.55376849169763898</v>
      </c>
      <c r="L409" s="64">
        <f>ABS(J409-K409)</f>
        <v>1.8478509524113007E-2</v>
      </c>
      <c r="M409" s="65">
        <v>25.394690957341702</v>
      </c>
      <c r="N409" s="66">
        <v>21.8111753071206</v>
      </c>
      <c r="O409" s="51">
        <f>ABS(M409-N409)</f>
        <v>3.5835156502211021</v>
      </c>
    </row>
    <row r="410" spans="1:15" ht="15" customHeight="1" x14ac:dyDescent="0.25">
      <c r="A410" s="61" t="s">
        <v>1784</v>
      </c>
      <c r="B410" s="61" t="s">
        <v>1520</v>
      </c>
      <c r="C410" s="62">
        <v>73</v>
      </c>
      <c r="D410" s="62" t="s">
        <v>80</v>
      </c>
      <c r="E410" s="62">
        <v>183</v>
      </c>
      <c r="F410" s="62"/>
      <c r="G410" s="63">
        <v>0.57052449274842498</v>
      </c>
      <c r="H410" s="63">
        <v>0.49584883735287499</v>
      </c>
      <c r="I410" s="63">
        <f>ABS(G410-H410)</f>
        <v>7.4675655395549989E-2</v>
      </c>
      <c r="J410" s="64">
        <v>0.55371764034422999</v>
      </c>
      <c r="K410" s="64">
        <v>0.49738891771376997</v>
      </c>
      <c r="L410" s="64">
        <f>ABS(J410-K410)</f>
        <v>5.6328722630460015E-2</v>
      </c>
      <c r="M410" s="65">
        <v>21.800311803765499</v>
      </c>
      <c r="N410" s="66">
        <v>12.774944898205099</v>
      </c>
      <c r="O410" s="51">
        <f>ABS(M410-N410)</f>
        <v>9.0253669055604</v>
      </c>
    </row>
    <row r="411" spans="1:15" ht="15" customHeight="1" x14ac:dyDescent="0.25">
      <c r="A411" s="61" t="s">
        <v>1784</v>
      </c>
      <c r="B411" s="61" t="s">
        <v>1930</v>
      </c>
      <c r="C411" s="67"/>
      <c r="D411" s="62" t="s">
        <v>80</v>
      </c>
      <c r="E411" s="67"/>
      <c r="F411" s="67"/>
      <c r="G411" s="68"/>
      <c r="H411" s="71"/>
      <c r="I411" s="63"/>
      <c r="J411" s="69"/>
      <c r="K411" s="72"/>
      <c r="L411" s="64"/>
      <c r="M411" s="70"/>
      <c r="N411" s="70"/>
    </row>
    <row r="412" spans="1:15" ht="15" customHeight="1" x14ac:dyDescent="0.25">
      <c r="A412" s="61" t="s">
        <v>1767</v>
      </c>
      <c r="B412" s="61" t="s">
        <v>1931</v>
      </c>
      <c r="C412" s="67"/>
      <c r="D412" s="62" t="s">
        <v>80</v>
      </c>
      <c r="E412" s="67"/>
      <c r="F412" s="67"/>
      <c r="G412" s="68"/>
      <c r="H412" s="71"/>
      <c r="I412" s="63"/>
      <c r="J412" s="69"/>
      <c r="K412" s="72"/>
      <c r="L412" s="64"/>
      <c r="M412" s="70"/>
      <c r="N412" s="70"/>
    </row>
    <row r="413" spans="1:15" ht="15" customHeight="1" x14ac:dyDescent="0.25">
      <c r="A413" s="61" t="s">
        <v>1762</v>
      </c>
      <c r="B413" s="61" t="s">
        <v>1322</v>
      </c>
      <c r="C413" s="67"/>
      <c r="D413" s="62" t="s">
        <v>80</v>
      </c>
      <c r="E413" s="62">
        <v>23</v>
      </c>
      <c r="F413" s="62" t="s">
        <v>1763</v>
      </c>
      <c r="G413" s="68"/>
      <c r="H413" s="63">
        <v>0.66309594047595</v>
      </c>
      <c r="I413" s="63"/>
      <c r="J413" s="69"/>
      <c r="K413" s="64">
        <v>0.69082808080076297</v>
      </c>
      <c r="L413" s="64"/>
      <c r="M413" s="70"/>
      <c r="N413" s="66">
        <v>4.4249039056758699</v>
      </c>
    </row>
    <row r="414" spans="1:15" ht="15" customHeight="1" x14ac:dyDescent="0.25">
      <c r="A414" s="61" t="s">
        <v>1799</v>
      </c>
      <c r="B414" s="61" t="s">
        <v>1932</v>
      </c>
      <c r="C414" s="67"/>
      <c r="D414" s="62" t="s">
        <v>80</v>
      </c>
      <c r="E414" s="67"/>
      <c r="F414" s="67"/>
      <c r="G414" s="68"/>
      <c r="H414" s="71"/>
      <c r="I414" s="63"/>
      <c r="J414" s="69"/>
      <c r="K414" s="72"/>
      <c r="L414" s="64"/>
      <c r="M414" s="70"/>
      <c r="N414" s="70"/>
    </row>
    <row r="415" spans="1:15" ht="15" customHeight="1" x14ac:dyDescent="0.25">
      <c r="A415" s="61" t="s">
        <v>1777</v>
      </c>
      <c r="B415" s="61" t="s">
        <v>1471</v>
      </c>
      <c r="C415" s="62">
        <v>68</v>
      </c>
      <c r="D415" s="62" t="s">
        <v>80</v>
      </c>
      <c r="E415" s="62">
        <v>171</v>
      </c>
      <c r="F415" s="62"/>
      <c r="G415" s="63">
        <v>0.65063119079034004</v>
      </c>
      <c r="H415" s="63">
        <v>0.65259296556110702</v>
      </c>
      <c r="I415" s="63">
        <f>ABS(G415-H415)</f>
        <v>1.9617747707669775E-3</v>
      </c>
      <c r="J415" s="64">
        <v>0.64480584352552806</v>
      </c>
      <c r="K415" s="64">
        <v>0.656181488775608</v>
      </c>
      <c r="L415" s="64">
        <f>ABS(J415-K415)</f>
        <v>1.1375645250079947E-2</v>
      </c>
      <c r="M415" s="65">
        <v>15.9986296328496</v>
      </c>
      <c r="N415" s="66">
        <v>10.407648770424199</v>
      </c>
      <c r="O415" s="51">
        <f>ABS(M415-N415)</f>
        <v>5.5909808624254005</v>
      </c>
    </row>
    <row r="416" spans="1:15" ht="15" customHeight="1" x14ac:dyDescent="0.25">
      <c r="A416" s="61" t="s">
        <v>1777</v>
      </c>
      <c r="B416" s="61" t="s">
        <v>1449</v>
      </c>
      <c r="C416" s="62">
        <v>32</v>
      </c>
      <c r="D416" s="62" t="s">
        <v>80</v>
      </c>
      <c r="E416" s="62">
        <v>113</v>
      </c>
      <c r="F416" s="62"/>
      <c r="G416" s="63">
        <v>0.58046997971995495</v>
      </c>
      <c r="H416" s="63">
        <v>0.637886594095046</v>
      </c>
      <c r="I416" s="63">
        <f>ABS(G416-H416)</f>
        <v>5.7416614375091046E-2</v>
      </c>
      <c r="J416" s="64">
        <v>0.572525977022874</v>
      </c>
      <c r="K416" s="64">
        <v>0.64183805171060304</v>
      </c>
      <c r="L416" s="64">
        <f>ABS(J416-K416)</f>
        <v>6.9312074687729042E-2</v>
      </c>
      <c r="M416" s="65">
        <v>17.542982848078601</v>
      </c>
      <c r="N416" s="66">
        <v>9.62039438439216</v>
      </c>
      <c r="O416" s="51">
        <f>ABS(M416-N416)</f>
        <v>7.9225884636864414</v>
      </c>
    </row>
    <row r="417" spans="1:15" ht="15" customHeight="1" x14ac:dyDescent="0.25">
      <c r="A417" s="61" t="s">
        <v>80</v>
      </c>
      <c r="B417" s="61" t="s">
        <v>1933</v>
      </c>
      <c r="C417" s="67"/>
      <c r="D417" s="62" t="s">
        <v>80</v>
      </c>
      <c r="E417" s="67"/>
      <c r="F417" s="67"/>
      <c r="G417" s="68"/>
      <c r="H417" s="71"/>
      <c r="I417" s="63"/>
      <c r="J417" s="69"/>
      <c r="K417" s="72"/>
      <c r="L417" s="64"/>
      <c r="M417" s="70"/>
      <c r="N417" s="70"/>
    </row>
    <row r="418" spans="1:15" ht="15" customHeight="1" x14ac:dyDescent="0.25">
      <c r="A418" s="61" t="s">
        <v>1570</v>
      </c>
      <c r="B418" s="61" t="s">
        <v>1627</v>
      </c>
      <c r="C418" s="62">
        <v>177</v>
      </c>
      <c r="D418" s="62" t="s">
        <v>80</v>
      </c>
      <c r="E418" s="62">
        <v>438</v>
      </c>
      <c r="F418" s="62"/>
      <c r="G418" s="63">
        <v>0.56378729521581405</v>
      </c>
      <c r="H418" s="63">
        <v>0.55013620235289196</v>
      </c>
      <c r="I418" s="63">
        <f t="shared" ref="I418:I423" si="9">ABS(G418-H418)</f>
        <v>1.3651092862922098E-2</v>
      </c>
      <c r="J418" s="64">
        <v>0.57307804571049403</v>
      </c>
      <c r="K418" s="64">
        <v>0.55588389289302997</v>
      </c>
      <c r="L418" s="64">
        <f t="shared" ref="L418:L423" si="10">ABS(J418-K418)</f>
        <v>1.7194152817464059E-2</v>
      </c>
      <c r="M418" s="65">
        <v>26.159570542950199</v>
      </c>
      <c r="N418" s="66">
        <v>20.4185934011096</v>
      </c>
      <c r="O418" s="51">
        <f t="shared" ref="O418:O423" si="11">ABS(M418-N418)</f>
        <v>5.7409771418405988</v>
      </c>
    </row>
    <row r="419" spans="1:15" ht="15" customHeight="1" x14ac:dyDescent="0.25">
      <c r="A419" s="61" t="s">
        <v>1570</v>
      </c>
      <c r="B419" s="61" t="s">
        <v>1447</v>
      </c>
      <c r="C419" s="62">
        <v>58</v>
      </c>
      <c r="D419" s="62" t="s">
        <v>80</v>
      </c>
      <c r="E419" s="62">
        <v>107</v>
      </c>
      <c r="F419" s="62"/>
      <c r="G419" s="63">
        <v>0.67156654778334501</v>
      </c>
      <c r="H419" s="63">
        <v>0.64222130050520099</v>
      </c>
      <c r="I419" s="63">
        <f t="shared" si="9"/>
        <v>2.9345247278144027E-2</v>
      </c>
      <c r="J419" s="64">
        <v>0.67983359301471202</v>
      </c>
      <c r="K419" s="64">
        <v>0.63040331643020397</v>
      </c>
      <c r="L419" s="64">
        <f t="shared" si="10"/>
        <v>4.9430276584508048E-2</v>
      </c>
      <c r="M419" s="65">
        <v>7.8583963093391898</v>
      </c>
      <c r="N419" s="66">
        <v>9.5354423016626093</v>
      </c>
      <c r="O419" s="51">
        <f t="shared" si="11"/>
        <v>1.6770459923234196</v>
      </c>
    </row>
    <row r="420" spans="1:15" ht="15" customHeight="1" x14ac:dyDescent="0.25">
      <c r="A420" s="61" t="s">
        <v>1570</v>
      </c>
      <c r="B420" s="61" t="s">
        <v>1633</v>
      </c>
      <c r="C420" s="62">
        <v>54</v>
      </c>
      <c r="D420" s="62" t="s">
        <v>80</v>
      </c>
      <c r="E420" s="62">
        <v>104</v>
      </c>
      <c r="F420" s="62"/>
      <c r="G420" s="63">
        <v>0.55781007660137605</v>
      </c>
      <c r="H420" s="63">
        <v>0.536678610250651</v>
      </c>
      <c r="I420" s="63">
        <f t="shared" si="9"/>
        <v>2.1131466350725048E-2</v>
      </c>
      <c r="J420" s="64">
        <v>0.58409198397727102</v>
      </c>
      <c r="K420" s="64">
        <v>0.57882458764654998</v>
      </c>
      <c r="L420" s="64">
        <f t="shared" si="10"/>
        <v>5.2673963307210414E-3</v>
      </c>
      <c r="M420" s="65">
        <v>22.6559284534002</v>
      </c>
      <c r="N420" s="66">
        <v>21.317097729319698</v>
      </c>
      <c r="O420" s="51">
        <f t="shared" si="11"/>
        <v>1.338830724080502</v>
      </c>
    </row>
    <row r="421" spans="1:15" ht="15" customHeight="1" x14ac:dyDescent="0.25">
      <c r="A421" s="61" t="s">
        <v>1570</v>
      </c>
      <c r="B421" s="61" t="s">
        <v>1672</v>
      </c>
      <c r="C421" s="62">
        <v>67</v>
      </c>
      <c r="D421" s="62" t="s">
        <v>80</v>
      </c>
      <c r="E421" s="62">
        <v>124</v>
      </c>
      <c r="F421" s="62"/>
      <c r="G421" s="63">
        <v>0.526824527996958</v>
      </c>
      <c r="H421" s="63">
        <v>0.51364268592621298</v>
      </c>
      <c r="I421" s="63">
        <f t="shared" si="9"/>
        <v>1.318184207074502E-2</v>
      </c>
      <c r="J421" s="64">
        <v>0.50640285911877003</v>
      </c>
      <c r="K421" s="64">
        <v>0.50262468811903305</v>
      </c>
      <c r="L421" s="64">
        <f t="shared" si="10"/>
        <v>3.778170999736985E-3</v>
      </c>
      <c r="M421" s="65">
        <v>34.947099606758599</v>
      </c>
      <c r="N421" s="66">
        <v>26.7218773702085</v>
      </c>
      <c r="O421" s="51">
        <f t="shared" si="11"/>
        <v>8.2252222365500991</v>
      </c>
    </row>
    <row r="422" spans="1:15" ht="15" customHeight="1" x14ac:dyDescent="0.25">
      <c r="A422" s="61" t="s">
        <v>1570</v>
      </c>
      <c r="B422" s="61" t="s">
        <v>1483</v>
      </c>
      <c r="C422" s="62">
        <v>28</v>
      </c>
      <c r="D422" s="62" t="s">
        <v>1763</v>
      </c>
      <c r="E422" s="62">
        <v>50</v>
      </c>
      <c r="F422" s="62"/>
      <c r="G422" s="63">
        <v>0.58807605923093698</v>
      </c>
      <c r="H422" s="63">
        <v>0.50769875472119896</v>
      </c>
      <c r="I422" s="63">
        <f t="shared" si="9"/>
        <v>8.0377304509738012E-2</v>
      </c>
      <c r="J422" s="64">
        <v>0.57644561524074101</v>
      </c>
      <c r="K422" s="64">
        <v>0.50735444315674805</v>
      </c>
      <c r="L422" s="64">
        <f t="shared" si="10"/>
        <v>6.9091172083992958E-2</v>
      </c>
      <c r="M422" s="65">
        <v>17.230178009528899</v>
      </c>
      <c r="N422" s="66">
        <v>11.097565917538599</v>
      </c>
      <c r="O422" s="51">
        <f t="shared" si="11"/>
        <v>6.1326120919902998</v>
      </c>
    </row>
    <row r="423" spans="1:15" ht="15" customHeight="1" x14ac:dyDescent="0.25">
      <c r="A423" s="61" t="s">
        <v>1570</v>
      </c>
      <c r="B423" s="61" t="s">
        <v>1642</v>
      </c>
      <c r="C423" s="62">
        <v>141</v>
      </c>
      <c r="D423" s="62" t="s">
        <v>80</v>
      </c>
      <c r="E423" s="62">
        <v>284</v>
      </c>
      <c r="F423" s="62"/>
      <c r="G423" s="63">
        <v>0.54346508112774905</v>
      </c>
      <c r="H423" s="63">
        <v>0.52973183327124995</v>
      </c>
      <c r="I423" s="63">
        <f t="shared" si="9"/>
        <v>1.3733247856499098E-2</v>
      </c>
      <c r="J423" s="64">
        <v>0.56508608484623402</v>
      </c>
      <c r="K423" s="64">
        <v>0.54351030528125399</v>
      </c>
      <c r="L423" s="64">
        <f t="shared" si="10"/>
        <v>2.1575779564980024E-2</v>
      </c>
      <c r="M423" s="65">
        <v>27.651590808596598</v>
      </c>
      <c r="N423" s="66">
        <v>21.964302883188498</v>
      </c>
      <c r="O423" s="51">
        <f t="shared" si="11"/>
        <v>5.6872879254080999</v>
      </c>
    </row>
    <row r="424" spans="1:15" ht="15" customHeight="1" x14ac:dyDescent="0.25">
      <c r="A424" s="61" t="s">
        <v>1570</v>
      </c>
      <c r="B424" s="61" t="s">
        <v>1934</v>
      </c>
      <c r="C424" s="67"/>
      <c r="D424" s="62" t="s">
        <v>80</v>
      </c>
      <c r="E424" s="67"/>
      <c r="F424" s="67"/>
      <c r="G424" s="68"/>
      <c r="H424" s="71"/>
      <c r="I424" s="63"/>
      <c r="J424" s="69"/>
      <c r="K424" s="72"/>
      <c r="L424" s="64"/>
      <c r="M424" s="70"/>
      <c r="N424" s="70"/>
    </row>
    <row r="425" spans="1:15" ht="15" customHeight="1" x14ac:dyDescent="0.25">
      <c r="A425" s="61" t="s">
        <v>1570</v>
      </c>
      <c r="B425" s="61" t="s">
        <v>1638</v>
      </c>
      <c r="C425" s="62">
        <v>37</v>
      </c>
      <c r="D425" s="62" t="s">
        <v>80</v>
      </c>
      <c r="E425" s="62">
        <v>92</v>
      </c>
      <c r="F425" s="62"/>
      <c r="G425" s="63">
        <v>0.47786113574316502</v>
      </c>
      <c r="H425" s="63">
        <v>0.61046425705194196</v>
      </c>
      <c r="I425" s="63">
        <f>ABS(G425-H425)</f>
        <v>0.13260312130877694</v>
      </c>
      <c r="J425" s="64">
        <v>0.52025906100530195</v>
      </c>
      <c r="K425" s="64">
        <v>0.63359158147614003</v>
      </c>
      <c r="L425" s="64">
        <f>ABS(J425-K425)</f>
        <v>0.11333252047083808</v>
      </c>
      <c r="M425" s="65">
        <v>56.383836862626303</v>
      </c>
      <c r="N425" s="66">
        <v>21.7068156070486</v>
      </c>
      <c r="O425" s="51">
        <f>ABS(M425-N425)</f>
        <v>34.677021255577699</v>
      </c>
    </row>
    <row r="426" spans="1:15" ht="15" customHeight="1" x14ac:dyDescent="0.25">
      <c r="A426" s="61" t="s">
        <v>1570</v>
      </c>
      <c r="B426" s="61" t="s">
        <v>1624</v>
      </c>
      <c r="C426" s="62">
        <v>40</v>
      </c>
      <c r="D426" s="62" t="s">
        <v>80</v>
      </c>
      <c r="E426" s="62">
        <v>67</v>
      </c>
      <c r="F426" s="62"/>
      <c r="G426" s="63">
        <v>0.65381570252797105</v>
      </c>
      <c r="H426" s="63">
        <v>0.51902303559690799</v>
      </c>
      <c r="I426" s="63">
        <f>ABS(G426-H426)</f>
        <v>0.13479266693106307</v>
      </c>
      <c r="J426" s="64">
        <v>0.65115573016342398</v>
      </c>
      <c r="K426" s="64">
        <v>0.51667329683576302</v>
      </c>
      <c r="L426" s="64">
        <f>ABS(J426-K426)</f>
        <v>0.13448243332766097</v>
      </c>
      <c r="M426" s="65">
        <v>13.6772506872646</v>
      </c>
      <c r="N426" s="66">
        <v>19.5773777568815</v>
      </c>
      <c r="O426" s="51">
        <f>ABS(M426-N426)</f>
        <v>5.9001270696169001</v>
      </c>
    </row>
    <row r="427" spans="1:15" ht="15" customHeight="1" x14ac:dyDescent="0.25">
      <c r="A427" s="61" t="s">
        <v>1570</v>
      </c>
      <c r="B427" s="61" t="s">
        <v>1683</v>
      </c>
      <c r="C427" s="62">
        <v>38</v>
      </c>
      <c r="D427" s="62" t="s">
        <v>80</v>
      </c>
      <c r="E427" s="62">
        <v>50</v>
      </c>
      <c r="F427" s="62"/>
      <c r="G427" s="63">
        <v>0.59110190321414302</v>
      </c>
      <c r="H427" s="63">
        <v>0.59892317995212696</v>
      </c>
      <c r="I427" s="63">
        <f>ABS(G427-H427)</f>
        <v>7.8212767379839399E-3</v>
      </c>
      <c r="J427" s="64">
        <v>0.58166709523997195</v>
      </c>
      <c r="K427" s="64">
        <v>0.59862404348764198</v>
      </c>
      <c r="L427" s="64">
        <f>ABS(J427-K427)</f>
        <v>1.6956948247670023E-2</v>
      </c>
      <c r="M427" s="65">
        <v>33.208213498404596</v>
      </c>
      <c r="N427" s="66">
        <v>28.055948860779399</v>
      </c>
      <c r="O427" s="51">
        <f>ABS(M427-N427)</f>
        <v>5.1522646376251977</v>
      </c>
    </row>
    <row r="428" spans="1:15" ht="15" customHeight="1" x14ac:dyDescent="0.25">
      <c r="A428" s="61" t="s">
        <v>1794</v>
      </c>
      <c r="B428" s="61" t="s">
        <v>1442</v>
      </c>
      <c r="C428" s="62">
        <v>12</v>
      </c>
      <c r="D428" s="62" t="s">
        <v>1765</v>
      </c>
      <c r="E428" s="62">
        <v>19</v>
      </c>
      <c r="F428" s="62" t="s">
        <v>1765</v>
      </c>
      <c r="G428" s="63">
        <v>0.65118179285213496</v>
      </c>
      <c r="H428" s="63">
        <v>0.47399781768879801</v>
      </c>
      <c r="I428" s="63">
        <f>ABS(G428-H428)</f>
        <v>0.17718397516333695</v>
      </c>
      <c r="J428" s="64">
        <v>0.63246425869948397</v>
      </c>
      <c r="K428" s="64">
        <v>0.532931631425831</v>
      </c>
      <c r="L428" s="64">
        <f>ABS(J428-K428)</f>
        <v>9.9532627273652974E-2</v>
      </c>
      <c r="M428" s="65">
        <v>25.1741728473128</v>
      </c>
      <c r="N428" s="66">
        <v>9.3378651918043492</v>
      </c>
      <c r="O428" s="51">
        <f>ABS(M428-N428)</f>
        <v>15.836307655508451</v>
      </c>
    </row>
    <row r="429" spans="1:15" ht="15" customHeight="1" x14ac:dyDescent="0.25">
      <c r="A429" s="61" t="s">
        <v>1794</v>
      </c>
      <c r="B429" s="61" t="s">
        <v>1935</v>
      </c>
      <c r="C429" s="67"/>
      <c r="D429" s="62" t="s">
        <v>80</v>
      </c>
      <c r="E429" s="67"/>
      <c r="F429" s="67"/>
      <c r="G429" s="68"/>
      <c r="H429" s="71"/>
      <c r="I429" s="63"/>
      <c r="J429" s="69"/>
      <c r="K429" s="72"/>
      <c r="L429" s="64"/>
      <c r="M429" s="70"/>
      <c r="N429" s="70"/>
    </row>
    <row r="430" spans="1:15" ht="15" customHeight="1" x14ac:dyDescent="0.25">
      <c r="A430" s="61" t="s">
        <v>1794</v>
      </c>
      <c r="B430" s="61" t="s">
        <v>1936</v>
      </c>
      <c r="C430" s="67"/>
      <c r="D430" s="62" t="s">
        <v>80</v>
      </c>
      <c r="E430" s="67"/>
      <c r="F430" s="67"/>
      <c r="G430" s="68"/>
      <c r="H430" s="71"/>
      <c r="I430" s="63"/>
      <c r="J430" s="69"/>
      <c r="K430" s="72"/>
      <c r="L430" s="64"/>
      <c r="M430" s="70"/>
      <c r="N430" s="70"/>
    </row>
    <row r="431" spans="1:15" ht="15" customHeight="1" x14ac:dyDescent="0.25">
      <c r="A431" s="61" t="s">
        <v>1570</v>
      </c>
      <c r="B431" s="61" t="s">
        <v>1466</v>
      </c>
      <c r="C431" s="62">
        <v>32</v>
      </c>
      <c r="D431" s="62" t="s">
        <v>80</v>
      </c>
      <c r="E431" s="62">
        <v>162</v>
      </c>
      <c r="F431" s="62"/>
      <c r="G431" s="63">
        <v>0.60675076591287003</v>
      </c>
      <c r="H431" s="63">
        <v>0.62132413902566597</v>
      </c>
      <c r="I431" s="63">
        <f>ABS(G431-H431)</f>
        <v>1.457337311279594E-2</v>
      </c>
      <c r="J431" s="64">
        <v>0.61405049605268403</v>
      </c>
      <c r="K431" s="64">
        <v>0.61867336455760702</v>
      </c>
      <c r="L431" s="64">
        <f>ABS(J431-K431)</f>
        <v>4.6228685049229945E-3</v>
      </c>
      <c r="M431" s="65">
        <v>23.583685846296401</v>
      </c>
      <c r="N431" s="66">
        <v>10.216212081436799</v>
      </c>
      <c r="O431" s="51">
        <f>ABS(M431-N431)</f>
        <v>13.367473764859602</v>
      </c>
    </row>
    <row r="432" spans="1:15" ht="15" customHeight="1" x14ac:dyDescent="0.25">
      <c r="A432" s="61" t="s">
        <v>1762</v>
      </c>
      <c r="B432" s="61" t="s">
        <v>1937</v>
      </c>
      <c r="C432" s="67"/>
      <c r="D432" s="62" t="s">
        <v>80</v>
      </c>
      <c r="E432" s="67"/>
      <c r="F432" s="67"/>
      <c r="G432" s="68"/>
      <c r="H432" s="71"/>
      <c r="I432" s="63"/>
      <c r="J432" s="69"/>
      <c r="K432" s="72"/>
      <c r="L432" s="64"/>
      <c r="M432" s="70"/>
      <c r="N432" s="70"/>
    </row>
    <row r="433" spans="1:15" ht="15" customHeight="1" x14ac:dyDescent="0.25">
      <c r="A433" s="61" t="s">
        <v>1570</v>
      </c>
      <c r="B433" s="61" t="s">
        <v>1712</v>
      </c>
      <c r="C433" s="67"/>
      <c r="D433" s="62" t="s">
        <v>80</v>
      </c>
      <c r="E433" s="62">
        <v>18</v>
      </c>
      <c r="F433" s="62" t="s">
        <v>1765</v>
      </c>
      <c r="G433" s="68"/>
      <c r="H433" s="63">
        <v>0.48130225061044701</v>
      </c>
      <c r="I433" s="63"/>
      <c r="J433" s="69"/>
      <c r="K433" s="64">
        <v>0.481495437258468</v>
      </c>
      <c r="L433" s="64"/>
      <c r="M433" s="70"/>
      <c r="N433" s="66">
        <v>45.557036184940401</v>
      </c>
    </row>
    <row r="434" spans="1:15" ht="15" customHeight="1" x14ac:dyDescent="0.25">
      <c r="A434" s="61" t="s">
        <v>1570</v>
      </c>
      <c r="B434" s="61" t="s">
        <v>1938</v>
      </c>
      <c r="C434" s="67"/>
      <c r="D434" s="62" t="s">
        <v>80</v>
      </c>
      <c r="E434" s="67"/>
      <c r="F434" s="67"/>
      <c r="G434" s="68"/>
      <c r="H434" s="71"/>
      <c r="I434" s="63"/>
      <c r="J434" s="69"/>
      <c r="K434" s="72"/>
      <c r="L434" s="64"/>
      <c r="M434" s="70"/>
      <c r="N434" s="70"/>
    </row>
    <row r="435" spans="1:15" ht="15" customHeight="1" x14ac:dyDescent="0.25">
      <c r="A435" s="61" t="s">
        <v>1784</v>
      </c>
      <c r="B435" s="61" t="s">
        <v>1939</v>
      </c>
      <c r="C435" s="67"/>
      <c r="D435" s="62" t="s">
        <v>80</v>
      </c>
      <c r="E435" s="67"/>
      <c r="F435" s="67"/>
      <c r="G435" s="68"/>
      <c r="H435" s="71"/>
      <c r="I435" s="63"/>
      <c r="J435" s="69"/>
      <c r="K435" s="72"/>
      <c r="L435" s="64"/>
      <c r="M435" s="70"/>
      <c r="N435" s="70"/>
    </row>
    <row r="436" spans="1:15" ht="15" customHeight="1" x14ac:dyDescent="0.25">
      <c r="A436" s="61" t="s">
        <v>1784</v>
      </c>
      <c r="B436" s="61" t="s">
        <v>1940</v>
      </c>
      <c r="C436" s="67"/>
      <c r="D436" s="62" t="s">
        <v>80</v>
      </c>
      <c r="E436" s="67"/>
      <c r="F436" s="67"/>
      <c r="G436" s="68"/>
      <c r="H436" s="71"/>
      <c r="I436" s="63"/>
      <c r="J436" s="69"/>
      <c r="K436" s="72"/>
      <c r="L436" s="64"/>
      <c r="M436" s="70"/>
      <c r="N436" s="70"/>
    </row>
    <row r="437" spans="1:15" ht="15" customHeight="1" x14ac:dyDescent="0.25">
      <c r="A437" s="61" t="s">
        <v>1570</v>
      </c>
      <c r="B437" s="61" t="s">
        <v>1349</v>
      </c>
      <c r="C437" s="62">
        <v>11</v>
      </c>
      <c r="D437" s="62" t="s">
        <v>1765</v>
      </c>
      <c r="E437" s="62">
        <v>51</v>
      </c>
      <c r="F437" s="62"/>
      <c r="G437" s="63">
        <v>0.60044698892006698</v>
      </c>
      <c r="H437" s="63">
        <v>0.71308770006908695</v>
      </c>
      <c r="I437" s="63">
        <f>ABS(G437-H437)</f>
        <v>0.11264071114901997</v>
      </c>
      <c r="J437" s="64">
        <v>0.59267090047370896</v>
      </c>
      <c r="K437" s="64">
        <v>0.72975049938408898</v>
      </c>
      <c r="L437" s="64">
        <f>ABS(J437-K437)</f>
        <v>0.13707959891038002</v>
      </c>
      <c r="M437" s="65">
        <v>9.2013777001792203</v>
      </c>
      <c r="N437" s="66">
        <v>5.4351890809631298</v>
      </c>
      <c r="O437" s="51">
        <f>ABS(M437-N437)</f>
        <v>3.7661886192160905</v>
      </c>
    </row>
    <row r="438" spans="1:15" ht="15" customHeight="1" x14ac:dyDescent="0.25">
      <c r="A438" s="61" t="s">
        <v>1767</v>
      </c>
      <c r="B438" s="61" t="s">
        <v>1407</v>
      </c>
      <c r="C438" s="62">
        <v>19</v>
      </c>
      <c r="D438" s="62" t="s">
        <v>1765</v>
      </c>
      <c r="E438" s="62">
        <v>39</v>
      </c>
      <c r="F438" s="62"/>
      <c r="G438" s="63">
        <v>0.68010113653536697</v>
      </c>
      <c r="H438" s="63">
        <v>0.61233663619223</v>
      </c>
      <c r="I438" s="63">
        <f>ABS(G438-H438)</f>
        <v>6.7764500343136969E-2</v>
      </c>
      <c r="J438" s="64">
        <v>0.68375153034853398</v>
      </c>
      <c r="K438" s="64">
        <v>0.60897833016248104</v>
      </c>
      <c r="L438" s="64">
        <f>ABS(J438-K438)</f>
        <v>7.4773200186052935E-2</v>
      </c>
      <c r="M438" s="65">
        <v>10.8644113583759</v>
      </c>
      <c r="N438" s="66">
        <v>7.5940204296284799</v>
      </c>
      <c r="O438" s="51">
        <f>ABS(M438-N438)</f>
        <v>3.2703909287474202</v>
      </c>
    </row>
    <row r="439" spans="1:15" ht="15" customHeight="1" x14ac:dyDescent="0.25">
      <c r="A439" s="61" t="s">
        <v>1570</v>
      </c>
      <c r="B439" s="61" t="s">
        <v>1319</v>
      </c>
      <c r="C439" s="67"/>
      <c r="D439" s="62" t="s">
        <v>80</v>
      </c>
      <c r="E439" s="62">
        <v>19</v>
      </c>
      <c r="F439" s="62" t="s">
        <v>1765</v>
      </c>
      <c r="G439" s="68"/>
      <c r="H439" s="63">
        <v>0.74756881164276001</v>
      </c>
      <c r="I439" s="63"/>
      <c r="J439" s="69"/>
      <c r="K439" s="64">
        <v>0.71921986092001799</v>
      </c>
      <c r="L439" s="64"/>
      <c r="M439" s="70"/>
      <c r="N439" s="66">
        <v>4.34974844461399</v>
      </c>
    </row>
    <row r="440" spans="1:15" ht="15" customHeight="1" x14ac:dyDescent="0.25">
      <c r="A440" s="61" t="s">
        <v>1772</v>
      </c>
      <c r="B440" s="61" t="s">
        <v>1611</v>
      </c>
      <c r="C440" s="67"/>
      <c r="D440" s="62" t="s">
        <v>80</v>
      </c>
      <c r="E440" s="62">
        <v>27</v>
      </c>
      <c r="F440" s="62" t="s">
        <v>1763</v>
      </c>
      <c r="G440" s="68"/>
      <c r="H440" s="63">
        <v>0.54265518443585803</v>
      </c>
      <c r="I440" s="63"/>
      <c r="J440" s="69"/>
      <c r="K440" s="64">
        <v>0.540877328514898</v>
      </c>
      <c r="L440" s="64"/>
      <c r="M440" s="70"/>
      <c r="N440" s="66">
        <v>18.5204499771828</v>
      </c>
    </row>
    <row r="441" spans="1:15" ht="15" customHeight="1" x14ac:dyDescent="0.25">
      <c r="A441" s="61" t="s">
        <v>1570</v>
      </c>
      <c r="B441" s="61" t="s">
        <v>1941</v>
      </c>
      <c r="C441" s="67"/>
      <c r="D441" s="62" t="s">
        <v>80</v>
      </c>
      <c r="E441" s="67"/>
      <c r="F441" s="67"/>
      <c r="G441" s="68"/>
      <c r="H441" s="71"/>
      <c r="I441" s="63"/>
      <c r="J441" s="69"/>
      <c r="K441" s="72"/>
      <c r="L441" s="64"/>
      <c r="M441" s="70"/>
      <c r="N441" s="70"/>
    </row>
    <row r="442" spans="1:15" ht="15" customHeight="1" x14ac:dyDescent="0.25">
      <c r="A442" s="61" t="s">
        <v>1570</v>
      </c>
      <c r="B442" s="61" t="s">
        <v>1942</v>
      </c>
      <c r="C442" s="67"/>
      <c r="D442" s="62" t="s">
        <v>80</v>
      </c>
      <c r="E442" s="67"/>
      <c r="F442" s="67"/>
      <c r="G442" s="68"/>
      <c r="H442" s="71"/>
      <c r="I442" s="63"/>
      <c r="J442" s="69"/>
      <c r="K442" s="72"/>
      <c r="L442" s="64"/>
      <c r="M442" s="70"/>
      <c r="N442" s="70"/>
    </row>
    <row r="443" spans="1:15" ht="15" customHeight="1" x14ac:dyDescent="0.25">
      <c r="A443" s="61" t="s">
        <v>1784</v>
      </c>
      <c r="B443" s="61" t="s">
        <v>1504</v>
      </c>
      <c r="C443" s="67"/>
      <c r="D443" s="62" t="s">
        <v>80</v>
      </c>
      <c r="E443" s="62">
        <v>14</v>
      </c>
      <c r="F443" s="62" t="s">
        <v>1765</v>
      </c>
      <c r="G443" s="68"/>
      <c r="H443" s="63">
        <v>0.64423476943656099</v>
      </c>
      <c r="I443" s="63"/>
      <c r="J443" s="69"/>
      <c r="K443" s="64">
        <v>0.64096865097487199</v>
      </c>
      <c r="L443" s="64"/>
      <c r="M443" s="70"/>
      <c r="N443" s="66">
        <v>11.846522706043899</v>
      </c>
    </row>
    <row r="444" spans="1:15" ht="15" customHeight="1" x14ac:dyDescent="0.25">
      <c r="A444" s="61" t="s">
        <v>1570</v>
      </c>
      <c r="B444" s="61" t="s">
        <v>1943</v>
      </c>
      <c r="C444" s="67"/>
      <c r="D444" s="62" t="s">
        <v>80</v>
      </c>
      <c r="E444" s="67"/>
      <c r="F444" s="67"/>
      <c r="G444" s="68"/>
      <c r="H444" s="71"/>
      <c r="I444" s="63"/>
      <c r="J444" s="69"/>
      <c r="K444" s="72"/>
      <c r="L444" s="64"/>
      <c r="M444" s="70"/>
      <c r="N444" s="70"/>
    </row>
    <row r="445" spans="1:15" ht="15" customHeight="1" x14ac:dyDescent="0.25">
      <c r="A445" s="61" t="s">
        <v>1777</v>
      </c>
      <c r="B445" s="61" t="s">
        <v>1451</v>
      </c>
      <c r="C445" s="62">
        <v>15</v>
      </c>
      <c r="D445" s="62" t="s">
        <v>1765</v>
      </c>
      <c r="E445" s="62">
        <v>20</v>
      </c>
      <c r="F445" s="62" t="s">
        <v>1763</v>
      </c>
      <c r="G445" s="63">
        <v>0.70491452351392003</v>
      </c>
      <c r="H445" s="63">
        <v>0.69127365282475794</v>
      </c>
      <c r="I445" s="63">
        <f>ABS(G445-H445)</f>
        <v>1.3640870689162088E-2</v>
      </c>
      <c r="J445" s="64">
        <v>0.70904407552653703</v>
      </c>
      <c r="K445" s="64">
        <v>0.69864538737911797</v>
      </c>
      <c r="L445" s="64">
        <f>ABS(J445-K445)</f>
        <v>1.0398688147419066E-2</v>
      </c>
      <c r="M445" s="65">
        <v>5.2460257628537699</v>
      </c>
      <c r="N445" s="66">
        <v>9.6551567372032796</v>
      </c>
      <c r="O445" s="51">
        <f>ABS(M445-N445)</f>
        <v>4.4091309743495097</v>
      </c>
    </row>
    <row r="446" spans="1:15" ht="15" customHeight="1" x14ac:dyDescent="0.25">
      <c r="A446" s="61" t="s">
        <v>1777</v>
      </c>
      <c r="B446" s="61" t="s">
        <v>1944</v>
      </c>
      <c r="C446" s="67"/>
      <c r="D446" s="62" t="s">
        <v>80</v>
      </c>
      <c r="E446" s="67"/>
      <c r="F446" s="67"/>
      <c r="G446" s="68"/>
      <c r="H446" s="71"/>
      <c r="I446" s="63"/>
      <c r="J446" s="69"/>
      <c r="K446" s="72"/>
      <c r="L446" s="64"/>
      <c r="M446" s="70"/>
      <c r="N446" s="70"/>
    </row>
    <row r="447" spans="1:15" ht="15" customHeight="1" x14ac:dyDescent="0.25">
      <c r="A447" s="61" t="s">
        <v>1777</v>
      </c>
      <c r="B447" s="61" t="s">
        <v>1945</v>
      </c>
      <c r="C447" s="67"/>
      <c r="D447" s="62" t="s">
        <v>80</v>
      </c>
      <c r="E447" s="67"/>
      <c r="F447" s="67"/>
      <c r="G447" s="68"/>
      <c r="H447" s="71"/>
      <c r="I447" s="63"/>
      <c r="J447" s="69"/>
      <c r="K447" s="72"/>
      <c r="L447" s="64"/>
      <c r="M447" s="70"/>
      <c r="N447" s="70"/>
    </row>
    <row r="448" spans="1:15" ht="15" customHeight="1" x14ac:dyDescent="0.25">
      <c r="A448" s="61" t="s">
        <v>1772</v>
      </c>
      <c r="B448" s="61" t="s">
        <v>1717</v>
      </c>
      <c r="C448" s="67"/>
      <c r="D448" s="62" t="s">
        <v>80</v>
      </c>
      <c r="E448" s="62">
        <v>11</v>
      </c>
      <c r="F448" s="62" t="s">
        <v>1765</v>
      </c>
      <c r="G448" s="68"/>
      <c r="H448" s="63">
        <v>0.46903238372247302</v>
      </c>
      <c r="I448" s="63"/>
      <c r="J448" s="69"/>
      <c r="K448" s="64">
        <v>0.52731341757677896</v>
      </c>
      <c r="L448" s="64"/>
      <c r="M448" s="70"/>
      <c r="N448" s="66">
        <v>63.983025108566601</v>
      </c>
    </row>
    <row r="449" spans="1:15" ht="15" customHeight="1" x14ac:dyDescent="0.25">
      <c r="A449" s="61" t="s">
        <v>1772</v>
      </c>
      <c r="B449" s="61" t="s">
        <v>1946</v>
      </c>
      <c r="C449" s="67"/>
      <c r="D449" s="62" t="s">
        <v>80</v>
      </c>
      <c r="E449" s="67"/>
      <c r="F449" s="67"/>
      <c r="G449" s="68"/>
      <c r="H449" s="71"/>
      <c r="I449" s="63"/>
      <c r="J449" s="69"/>
      <c r="K449" s="72"/>
      <c r="L449" s="64"/>
      <c r="M449" s="70"/>
      <c r="N449" s="70"/>
    </row>
    <row r="450" spans="1:15" ht="15" customHeight="1" x14ac:dyDescent="0.25">
      <c r="A450" s="61" t="s">
        <v>1777</v>
      </c>
      <c r="B450" s="61" t="s">
        <v>1947</v>
      </c>
      <c r="C450" s="67"/>
      <c r="D450" s="62" t="s">
        <v>80</v>
      </c>
      <c r="E450" s="67"/>
      <c r="F450" s="67"/>
      <c r="G450" s="68"/>
      <c r="H450" s="71"/>
      <c r="I450" s="63"/>
      <c r="J450" s="69"/>
      <c r="K450" s="72"/>
      <c r="L450" s="64"/>
      <c r="M450" s="70"/>
      <c r="N450" s="70"/>
    </row>
    <row r="451" spans="1:15" ht="15" customHeight="1" x14ac:dyDescent="0.25">
      <c r="A451" s="61" t="s">
        <v>1777</v>
      </c>
      <c r="B451" s="61" t="s">
        <v>1606</v>
      </c>
      <c r="C451" s="62">
        <v>95</v>
      </c>
      <c r="D451" s="62" t="s">
        <v>80</v>
      </c>
      <c r="E451" s="62">
        <v>173</v>
      </c>
      <c r="F451" s="62"/>
      <c r="G451" s="63">
        <v>0.60243318941324697</v>
      </c>
      <c r="H451" s="63">
        <v>0.581268302802328</v>
      </c>
      <c r="I451" s="63">
        <f>ABS(G451-H451)</f>
        <v>2.1164886610918976E-2</v>
      </c>
      <c r="J451" s="64">
        <v>0.60447989145415804</v>
      </c>
      <c r="K451" s="64">
        <v>0.60045982517673402</v>
      </c>
      <c r="L451" s="64">
        <f>ABS(J451-K451)</f>
        <v>4.020066277424017E-3</v>
      </c>
      <c r="M451" s="65">
        <v>19.085099695434302</v>
      </c>
      <c r="N451" s="66">
        <v>18.292046471104701</v>
      </c>
      <c r="O451" s="51">
        <f>ABS(M451-N451)</f>
        <v>0.79305322432960068</v>
      </c>
    </row>
    <row r="452" spans="1:15" ht="15" customHeight="1" x14ac:dyDescent="0.25">
      <c r="A452" s="61" t="s">
        <v>1777</v>
      </c>
      <c r="B452" s="61" t="s">
        <v>1326</v>
      </c>
      <c r="C452" s="67"/>
      <c r="D452" s="62" t="s">
        <v>80</v>
      </c>
      <c r="E452" s="62">
        <v>45</v>
      </c>
      <c r="F452" s="62"/>
      <c r="G452" s="68"/>
      <c r="H452" s="63">
        <v>0.67086631987050005</v>
      </c>
      <c r="I452" s="63"/>
      <c r="J452" s="69"/>
      <c r="K452" s="64">
        <v>0.67948374254975397</v>
      </c>
      <c r="L452" s="64"/>
      <c r="M452" s="70"/>
      <c r="N452" s="66">
        <v>4.5667054697807696</v>
      </c>
    </row>
    <row r="453" spans="1:15" ht="15" customHeight="1" x14ac:dyDescent="0.25">
      <c r="A453" s="61" t="s">
        <v>1777</v>
      </c>
      <c r="B453" s="61" t="s">
        <v>1314</v>
      </c>
      <c r="C453" s="62">
        <v>31</v>
      </c>
      <c r="D453" s="62" t="s">
        <v>80</v>
      </c>
      <c r="E453" s="62">
        <v>31</v>
      </c>
      <c r="F453" s="62"/>
      <c r="G453" s="63">
        <v>0.59712425543500103</v>
      </c>
      <c r="H453" s="63">
        <v>0.70054353662554303</v>
      </c>
      <c r="I453" s="63">
        <f>ABS(G453-H453)</f>
        <v>0.103419281190542</v>
      </c>
      <c r="J453" s="64">
        <v>0.637420564350892</v>
      </c>
      <c r="K453" s="64">
        <v>0.73231788515696805</v>
      </c>
      <c r="L453" s="64">
        <f>ABS(J453-K453)</f>
        <v>9.4897320806076046E-2</v>
      </c>
      <c r="M453" s="65">
        <v>14.243758673234201</v>
      </c>
      <c r="N453" s="66">
        <v>4.19672592406714</v>
      </c>
      <c r="O453" s="51">
        <f>ABS(M453-N453)</f>
        <v>10.047032749167061</v>
      </c>
    </row>
    <row r="454" spans="1:15" ht="15" customHeight="1" x14ac:dyDescent="0.25">
      <c r="A454" s="61" t="s">
        <v>1777</v>
      </c>
      <c r="B454" s="61" t="s">
        <v>1948</v>
      </c>
      <c r="C454" s="67"/>
      <c r="D454" s="62" t="s">
        <v>80</v>
      </c>
      <c r="E454" s="67"/>
      <c r="F454" s="67"/>
      <c r="G454" s="68"/>
      <c r="H454" s="71"/>
      <c r="I454" s="63"/>
      <c r="J454" s="69"/>
      <c r="K454" s="72"/>
      <c r="L454" s="64"/>
      <c r="M454" s="70"/>
      <c r="N454" s="70"/>
    </row>
    <row r="455" spans="1:15" ht="15" customHeight="1" x14ac:dyDescent="0.25">
      <c r="A455" s="61" t="s">
        <v>1794</v>
      </c>
      <c r="B455" s="61" t="s">
        <v>1949</v>
      </c>
      <c r="C455" s="67"/>
      <c r="D455" s="62" t="s">
        <v>80</v>
      </c>
      <c r="E455" s="67"/>
      <c r="F455" s="67"/>
      <c r="G455" s="68"/>
      <c r="H455" s="71"/>
      <c r="I455" s="63"/>
      <c r="J455" s="69"/>
      <c r="K455" s="72"/>
      <c r="L455" s="64"/>
      <c r="M455" s="70"/>
      <c r="N455" s="70"/>
    </row>
    <row r="456" spans="1:15" ht="15" customHeight="1" x14ac:dyDescent="0.25">
      <c r="A456" s="61" t="s">
        <v>1799</v>
      </c>
      <c r="B456" s="61" t="s">
        <v>1950</v>
      </c>
      <c r="C456" s="67"/>
      <c r="D456" s="62" t="s">
        <v>80</v>
      </c>
      <c r="E456" s="67"/>
      <c r="F456" s="67"/>
      <c r="G456" s="68"/>
      <c r="H456" s="71"/>
      <c r="I456" s="63"/>
      <c r="J456" s="69"/>
      <c r="K456" s="72"/>
      <c r="L456" s="64"/>
      <c r="M456" s="70"/>
      <c r="N456" s="70"/>
    </row>
    <row r="457" spans="1:15" ht="15" customHeight="1" x14ac:dyDescent="0.25">
      <c r="A457" s="61" t="s">
        <v>1799</v>
      </c>
      <c r="B457" s="61" t="s">
        <v>1951</v>
      </c>
      <c r="C457" s="67"/>
      <c r="D457" s="62" t="s">
        <v>80</v>
      </c>
      <c r="E457" s="67"/>
      <c r="F457" s="67"/>
      <c r="G457" s="68"/>
      <c r="H457" s="71"/>
      <c r="I457" s="63"/>
      <c r="J457" s="69"/>
      <c r="K457" s="72"/>
      <c r="L457" s="64"/>
      <c r="M457" s="70"/>
      <c r="N457" s="70"/>
    </row>
    <row r="458" spans="1:15" ht="15" customHeight="1" x14ac:dyDescent="0.25">
      <c r="A458" s="61" t="s">
        <v>1570</v>
      </c>
      <c r="B458" s="61" t="s">
        <v>1657</v>
      </c>
      <c r="C458" s="62">
        <v>70</v>
      </c>
      <c r="D458" s="62" t="s">
        <v>80</v>
      </c>
      <c r="E458" s="62">
        <v>107</v>
      </c>
      <c r="F458" s="62"/>
      <c r="G458" s="63">
        <v>0.57468005565664304</v>
      </c>
      <c r="H458" s="63">
        <v>0.55398177048785202</v>
      </c>
      <c r="I458" s="63">
        <f>ABS(G458-H458)</f>
        <v>2.069828516879102E-2</v>
      </c>
      <c r="J458" s="64">
        <v>0.58502250258724298</v>
      </c>
      <c r="K458" s="64">
        <v>0.55821211396312198</v>
      </c>
      <c r="L458" s="64">
        <f>ABS(J458-K458)</f>
        <v>2.6810388624120995E-2</v>
      </c>
      <c r="M458" s="65">
        <v>31.545060493726201</v>
      </c>
      <c r="N458" s="66">
        <v>24.624863597329298</v>
      </c>
      <c r="O458" s="51">
        <f>ABS(M458-N458)</f>
        <v>6.9201968963969023</v>
      </c>
    </row>
    <row r="459" spans="1:15" ht="15" customHeight="1" x14ac:dyDescent="0.25">
      <c r="A459" s="61" t="s">
        <v>1570</v>
      </c>
      <c r="B459" s="61" t="s">
        <v>1952</v>
      </c>
      <c r="C459" s="67"/>
      <c r="D459" s="62" t="s">
        <v>80</v>
      </c>
      <c r="E459" s="67"/>
      <c r="F459" s="67"/>
      <c r="G459" s="68"/>
      <c r="H459" s="71"/>
      <c r="I459" s="63"/>
      <c r="J459" s="69"/>
      <c r="K459" s="72"/>
      <c r="L459" s="64"/>
      <c r="M459" s="70"/>
      <c r="N459" s="70"/>
    </row>
    <row r="460" spans="1:15" ht="15" customHeight="1" x14ac:dyDescent="0.25">
      <c r="A460" s="61" t="s">
        <v>1570</v>
      </c>
      <c r="B460" s="61" t="s">
        <v>1953</v>
      </c>
      <c r="C460" s="67"/>
      <c r="D460" s="62" t="s">
        <v>80</v>
      </c>
      <c r="E460" s="67"/>
      <c r="F460" s="67"/>
      <c r="G460" s="68"/>
      <c r="H460" s="71"/>
      <c r="I460" s="63"/>
      <c r="J460" s="69"/>
      <c r="K460" s="72"/>
      <c r="L460" s="64"/>
      <c r="M460" s="70"/>
      <c r="N460" s="70"/>
    </row>
    <row r="461" spans="1:15" ht="15" customHeight="1" x14ac:dyDescent="0.25">
      <c r="A461" s="61" t="s">
        <v>1570</v>
      </c>
      <c r="B461" s="61" t="s">
        <v>1681</v>
      </c>
      <c r="C461" s="62">
        <v>147</v>
      </c>
      <c r="D461" s="62" t="s">
        <v>80</v>
      </c>
      <c r="E461" s="62">
        <v>295</v>
      </c>
      <c r="F461" s="62"/>
      <c r="G461" s="63">
        <v>0.57084514966952404</v>
      </c>
      <c r="H461" s="63">
        <v>0.56087241754388395</v>
      </c>
      <c r="I461" s="63">
        <f>ABS(G461-H461)</f>
        <v>9.9727321256400936E-3</v>
      </c>
      <c r="J461" s="64">
        <v>0.56714305851768398</v>
      </c>
      <c r="K461" s="64">
        <v>0.56459617337040902</v>
      </c>
      <c r="L461" s="64">
        <f>ABS(J461-K461)</f>
        <v>2.5468851472749687E-3</v>
      </c>
      <c r="M461" s="65">
        <v>35.251127599628802</v>
      </c>
      <c r="N461" s="66">
        <v>27.813243494650301</v>
      </c>
      <c r="O461" s="51">
        <f>ABS(M461-N461)</f>
        <v>7.4378841049785009</v>
      </c>
    </row>
    <row r="462" spans="1:15" ht="15" customHeight="1" x14ac:dyDescent="0.25">
      <c r="A462" s="61" t="s">
        <v>1570</v>
      </c>
      <c r="B462" s="61" t="s">
        <v>1692</v>
      </c>
      <c r="C462" s="62">
        <v>130</v>
      </c>
      <c r="D462" s="62" t="s">
        <v>80</v>
      </c>
      <c r="E462" s="62">
        <v>213</v>
      </c>
      <c r="F462" s="62"/>
      <c r="G462" s="63">
        <v>0.56904289087073201</v>
      </c>
      <c r="H462" s="63">
        <v>0.55598945233438202</v>
      </c>
      <c r="I462" s="63">
        <f>ABS(G462-H462)</f>
        <v>1.3053438536349993E-2</v>
      </c>
      <c r="J462" s="64">
        <v>0.56463383201417905</v>
      </c>
      <c r="K462" s="64">
        <v>0.55981304886794203</v>
      </c>
      <c r="L462" s="64">
        <f>ABS(J462-K462)</f>
        <v>4.8207831462370176E-3</v>
      </c>
      <c r="M462" s="65">
        <v>37.659814237113899</v>
      </c>
      <c r="N462" s="66">
        <v>30.566674105663601</v>
      </c>
      <c r="O462" s="51">
        <f>ABS(M462-N462)</f>
        <v>7.0931401314502978</v>
      </c>
    </row>
    <row r="463" spans="1:15" ht="15" customHeight="1" x14ac:dyDescent="0.25">
      <c r="A463" s="61" t="s">
        <v>1570</v>
      </c>
      <c r="B463" s="61" t="s">
        <v>1637</v>
      </c>
      <c r="C463" s="62">
        <v>97</v>
      </c>
      <c r="D463" s="62" t="s">
        <v>80</v>
      </c>
      <c r="E463" s="62">
        <v>164</v>
      </c>
      <c r="F463" s="62"/>
      <c r="G463" s="63">
        <v>0.57518034435620502</v>
      </c>
      <c r="H463" s="63">
        <v>0.57529005744280703</v>
      </c>
      <c r="I463" s="63">
        <f>ABS(G463-H463)</f>
        <v>1.0971308660201462E-4</v>
      </c>
      <c r="J463" s="64">
        <v>0.57092668317145301</v>
      </c>
      <c r="K463" s="64">
        <v>0.57652676571764305</v>
      </c>
      <c r="L463" s="64">
        <f>ABS(J463-K463)</f>
        <v>5.6000825461900439E-3</v>
      </c>
      <c r="M463" s="65">
        <v>29.251277827180701</v>
      </c>
      <c r="N463" s="66">
        <v>21.596705142910899</v>
      </c>
      <c r="O463" s="51">
        <f>ABS(M463-N463)</f>
        <v>7.6545726842698016</v>
      </c>
    </row>
    <row r="464" spans="1:15" ht="15" customHeight="1" x14ac:dyDescent="0.25">
      <c r="A464" s="61" t="s">
        <v>1794</v>
      </c>
      <c r="B464" s="61" t="s">
        <v>1954</v>
      </c>
      <c r="C464" s="67"/>
      <c r="D464" s="62" t="s">
        <v>80</v>
      </c>
      <c r="E464" s="67"/>
      <c r="F464" s="67"/>
      <c r="G464" s="68"/>
      <c r="H464" s="71"/>
      <c r="I464" s="63"/>
      <c r="J464" s="69"/>
      <c r="K464" s="72"/>
      <c r="L464" s="64"/>
      <c r="M464" s="70"/>
      <c r="N464" s="70"/>
    </row>
    <row r="465" spans="1:15" ht="15" customHeight="1" x14ac:dyDescent="0.25">
      <c r="A465" s="61" t="s">
        <v>1777</v>
      </c>
      <c r="B465" s="61" t="s">
        <v>1355</v>
      </c>
      <c r="C465" s="62">
        <v>23</v>
      </c>
      <c r="D465" s="62" t="s">
        <v>1763</v>
      </c>
      <c r="E465" s="62">
        <v>45</v>
      </c>
      <c r="F465" s="62"/>
      <c r="G465" s="63">
        <v>0.69163270675143096</v>
      </c>
      <c r="H465" s="63">
        <v>0.64188587147349296</v>
      </c>
      <c r="I465" s="63">
        <f>ABS(G465-H465)</f>
        <v>4.9746835277937995E-2</v>
      </c>
      <c r="J465" s="64">
        <v>0.70754468531935399</v>
      </c>
      <c r="K465" s="64">
        <v>0.68377626172366401</v>
      </c>
      <c r="L465" s="64">
        <f>ABS(J465-K465)</f>
        <v>2.376842359568998E-2</v>
      </c>
      <c r="M465" s="65">
        <v>4.5547784466887702</v>
      </c>
      <c r="N465" s="66">
        <v>5.8093437867444502</v>
      </c>
      <c r="O465" s="51">
        <f>ABS(M465-N465)</f>
        <v>1.25456534005568</v>
      </c>
    </row>
    <row r="466" spans="1:15" ht="15" customHeight="1" x14ac:dyDescent="0.25">
      <c r="A466" s="61" t="s">
        <v>1777</v>
      </c>
      <c r="B466" s="61" t="s">
        <v>1955</v>
      </c>
      <c r="C466" s="67"/>
      <c r="D466" s="62" t="s">
        <v>80</v>
      </c>
      <c r="E466" s="67"/>
      <c r="F466" s="67"/>
      <c r="G466" s="68"/>
      <c r="H466" s="71"/>
      <c r="I466" s="63"/>
      <c r="J466" s="69"/>
      <c r="K466" s="72"/>
      <c r="L466" s="64"/>
      <c r="M466" s="70"/>
      <c r="N466" s="70"/>
    </row>
    <row r="467" spans="1:15" ht="15" customHeight="1" x14ac:dyDescent="0.25">
      <c r="A467" s="61" t="s">
        <v>1777</v>
      </c>
      <c r="B467" s="61" t="s">
        <v>1956</v>
      </c>
      <c r="C467" s="67"/>
      <c r="D467" s="62" t="s">
        <v>80</v>
      </c>
      <c r="E467" s="67"/>
      <c r="F467" s="67"/>
      <c r="G467" s="68"/>
      <c r="H467" s="71"/>
      <c r="I467" s="63"/>
      <c r="J467" s="69"/>
      <c r="K467" s="72"/>
      <c r="L467" s="64"/>
      <c r="M467" s="70"/>
      <c r="N467" s="70"/>
    </row>
    <row r="468" spans="1:15" ht="15" customHeight="1" x14ac:dyDescent="0.25">
      <c r="A468" s="61" t="s">
        <v>1777</v>
      </c>
      <c r="B468" s="61" t="s">
        <v>1957</v>
      </c>
      <c r="C468" s="67"/>
      <c r="D468" s="62" t="s">
        <v>80</v>
      </c>
      <c r="E468" s="67"/>
      <c r="F468" s="67"/>
      <c r="G468" s="68"/>
      <c r="H468" s="71"/>
      <c r="I468" s="63"/>
      <c r="J468" s="69"/>
      <c r="K468" s="72"/>
      <c r="L468" s="64"/>
      <c r="M468" s="70"/>
      <c r="N468" s="70"/>
    </row>
    <row r="469" spans="1:15" ht="15" customHeight="1" x14ac:dyDescent="0.25">
      <c r="A469" s="61" t="s">
        <v>1777</v>
      </c>
      <c r="B469" s="61" t="s">
        <v>1274</v>
      </c>
      <c r="C469" s="67"/>
      <c r="D469" s="62" t="s">
        <v>80</v>
      </c>
      <c r="E469" s="62">
        <v>10</v>
      </c>
      <c r="F469" s="62" t="s">
        <v>1765</v>
      </c>
      <c r="G469" s="68"/>
      <c r="H469" s="63">
        <v>0.71393846218482304</v>
      </c>
      <c r="I469" s="63"/>
      <c r="J469" s="69"/>
      <c r="K469" s="64">
        <v>0.75403080757358398</v>
      </c>
      <c r="L469" s="64"/>
      <c r="M469" s="70"/>
      <c r="N469" s="66">
        <v>2.7103582381234399</v>
      </c>
    </row>
    <row r="470" spans="1:15" ht="15" customHeight="1" x14ac:dyDescent="0.25">
      <c r="A470" s="61" t="s">
        <v>1794</v>
      </c>
      <c r="B470" s="61" t="s">
        <v>1958</v>
      </c>
      <c r="C470" s="67"/>
      <c r="D470" s="62" t="s">
        <v>80</v>
      </c>
      <c r="E470" s="67"/>
      <c r="F470" s="67"/>
      <c r="G470" s="68"/>
      <c r="H470" s="71"/>
      <c r="I470" s="63"/>
      <c r="J470" s="69"/>
      <c r="K470" s="72"/>
      <c r="L470" s="64"/>
      <c r="M470" s="70"/>
      <c r="N470" s="70"/>
    </row>
    <row r="471" spans="1:15" ht="15" customHeight="1" x14ac:dyDescent="0.25">
      <c r="A471" s="61" t="s">
        <v>1570</v>
      </c>
      <c r="B471" s="61" t="s">
        <v>1959</v>
      </c>
      <c r="C471" s="67"/>
      <c r="D471" s="62" t="s">
        <v>80</v>
      </c>
      <c r="E471" s="67"/>
      <c r="F471" s="67"/>
      <c r="G471" s="68"/>
      <c r="H471" s="71"/>
      <c r="I471" s="63"/>
      <c r="J471" s="69"/>
      <c r="K471" s="72"/>
      <c r="L471" s="64"/>
      <c r="M471" s="70"/>
      <c r="N471" s="70"/>
    </row>
    <row r="472" spans="1:15" ht="15" customHeight="1" x14ac:dyDescent="0.25">
      <c r="A472" s="61" t="s">
        <v>1772</v>
      </c>
      <c r="B472" s="61" t="s">
        <v>1960</v>
      </c>
      <c r="C472" s="67"/>
      <c r="D472" s="62" t="s">
        <v>80</v>
      </c>
      <c r="E472" s="67"/>
      <c r="F472" s="67"/>
      <c r="G472" s="68"/>
      <c r="H472" s="71"/>
      <c r="I472" s="63"/>
      <c r="J472" s="69"/>
      <c r="K472" s="72"/>
      <c r="L472" s="64"/>
      <c r="M472" s="70"/>
      <c r="N472" s="70"/>
    </row>
    <row r="473" spans="1:15" ht="15" customHeight="1" x14ac:dyDescent="0.25">
      <c r="A473" s="61" t="s">
        <v>1570</v>
      </c>
      <c r="B473" s="61" t="s">
        <v>1473</v>
      </c>
      <c r="C473" s="67"/>
      <c r="D473" s="62" t="s">
        <v>80</v>
      </c>
      <c r="E473" s="62">
        <v>10</v>
      </c>
      <c r="F473" s="62" t="s">
        <v>1765</v>
      </c>
      <c r="G473" s="68"/>
      <c r="H473" s="63">
        <v>0.45889688963039998</v>
      </c>
      <c r="I473" s="63"/>
      <c r="J473" s="69"/>
      <c r="K473" s="64">
        <v>0.51065441416221802</v>
      </c>
      <c r="L473" s="64"/>
      <c r="M473" s="70"/>
      <c r="N473" s="66">
        <v>10.472957194549799</v>
      </c>
    </row>
    <row r="474" spans="1:15" ht="15" customHeight="1" x14ac:dyDescent="0.25">
      <c r="A474" s="61" t="s">
        <v>1570</v>
      </c>
      <c r="B474" s="61" t="s">
        <v>1961</v>
      </c>
      <c r="C474" s="67"/>
      <c r="D474" s="62" t="s">
        <v>80</v>
      </c>
      <c r="E474" s="67"/>
      <c r="F474" s="67"/>
      <c r="G474" s="68"/>
      <c r="H474" s="71"/>
      <c r="I474" s="63"/>
      <c r="J474" s="69"/>
      <c r="K474" s="72"/>
      <c r="L474" s="64"/>
      <c r="M474" s="70"/>
      <c r="N474" s="70"/>
    </row>
    <row r="475" spans="1:15" ht="15" customHeight="1" x14ac:dyDescent="0.25">
      <c r="A475" s="61" t="s">
        <v>1767</v>
      </c>
      <c r="B475" s="61" t="s">
        <v>1962</v>
      </c>
      <c r="C475" s="67"/>
      <c r="D475" s="62" t="s">
        <v>80</v>
      </c>
      <c r="E475" s="67"/>
      <c r="F475" s="67"/>
      <c r="G475" s="68"/>
      <c r="H475" s="71"/>
      <c r="I475" s="63"/>
      <c r="J475" s="69"/>
      <c r="K475" s="72"/>
      <c r="L475" s="64"/>
      <c r="M475" s="70"/>
      <c r="N475" s="70"/>
    </row>
    <row r="476" spans="1:15" ht="15" customHeight="1" x14ac:dyDescent="0.25">
      <c r="A476" s="61" t="s">
        <v>1767</v>
      </c>
      <c r="B476" s="61" t="s">
        <v>1494</v>
      </c>
      <c r="C476" s="67"/>
      <c r="D476" s="62" t="s">
        <v>80</v>
      </c>
      <c r="E476" s="62">
        <v>14</v>
      </c>
      <c r="F476" s="62" t="s">
        <v>1765</v>
      </c>
      <c r="G476" s="68"/>
      <c r="H476" s="63">
        <v>0.58004468635501405</v>
      </c>
      <c r="I476" s="63"/>
      <c r="J476" s="69"/>
      <c r="K476" s="64">
        <v>0.58486393750664301</v>
      </c>
      <c r="L476" s="64"/>
      <c r="M476" s="70"/>
      <c r="N476" s="66">
        <v>11.4092208640721</v>
      </c>
    </row>
    <row r="477" spans="1:15" ht="15" customHeight="1" x14ac:dyDescent="0.25">
      <c r="A477" s="61" t="s">
        <v>1762</v>
      </c>
      <c r="B477" s="61" t="s">
        <v>1963</v>
      </c>
      <c r="C477" s="67"/>
      <c r="D477" s="62" t="s">
        <v>80</v>
      </c>
      <c r="E477" s="67"/>
      <c r="F477" s="67"/>
      <c r="G477" s="68"/>
      <c r="H477" s="71"/>
      <c r="I477" s="63"/>
      <c r="J477" s="69"/>
      <c r="K477" s="72"/>
      <c r="L477" s="64"/>
      <c r="M477" s="70"/>
      <c r="N477" s="70"/>
    </row>
    <row r="478" spans="1:15" ht="15" customHeight="1" x14ac:dyDescent="0.25">
      <c r="A478" s="61" t="s">
        <v>1777</v>
      </c>
      <c r="B478" s="61" t="s">
        <v>1964</v>
      </c>
      <c r="C478" s="67"/>
      <c r="D478" s="62" t="s">
        <v>80</v>
      </c>
      <c r="E478" s="67"/>
      <c r="F478" s="67"/>
      <c r="G478" s="68"/>
      <c r="H478" s="71"/>
      <c r="I478" s="63"/>
      <c r="J478" s="69"/>
      <c r="K478" s="72"/>
      <c r="L478" s="64"/>
      <c r="M478" s="70"/>
      <c r="N478" s="70"/>
    </row>
    <row r="479" spans="1:15" ht="15" customHeight="1" x14ac:dyDescent="0.25">
      <c r="A479" s="61" t="s">
        <v>1811</v>
      </c>
      <c r="B479" s="61" t="s">
        <v>1420</v>
      </c>
      <c r="C479" s="62">
        <v>14</v>
      </c>
      <c r="D479" s="62" t="s">
        <v>1765</v>
      </c>
      <c r="E479" s="62">
        <v>60</v>
      </c>
      <c r="F479" s="62"/>
      <c r="G479" s="63">
        <v>0.74807460406511594</v>
      </c>
      <c r="H479" s="63">
        <v>0.63142392642559497</v>
      </c>
      <c r="I479" s="63">
        <f>ABS(G479-H479)</f>
        <v>0.11665067763952097</v>
      </c>
      <c r="J479" s="64">
        <v>0.76332426306535195</v>
      </c>
      <c r="K479" s="64">
        <v>0.64714147878232997</v>
      </c>
      <c r="L479" s="64">
        <f>ABS(J479-K479)</f>
        <v>0.11618278428302198</v>
      </c>
      <c r="M479" s="65">
        <v>1.83752643329424</v>
      </c>
      <c r="N479" s="66">
        <v>8.3586210681968804</v>
      </c>
      <c r="O479" s="51">
        <f>ABS(M479-N479)</f>
        <v>6.5210946349026404</v>
      </c>
    </row>
    <row r="480" spans="1:15" ht="15" customHeight="1" x14ac:dyDescent="0.25">
      <c r="A480" s="61" t="s">
        <v>1772</v>
      </c>
      <c r="B480" s="61" t="s">
        <v>1525</v>
      </c>
      <c r="C480" s="62">
        <v>112</v>
      </c>
      <c r="D480" s="62" t="s">
        <v>80</v>
      </c>
      <c r="E480" s="62">
        <v>231</v>
      </c>
      <c r="F480" s="62"/>
      <c r="G480" s="63">
        <v>0.59468497286726796</v>
      </c>
      <c r="H480" s="63">
        <v>0.58061814809727996</v>
      </c>
      <c r="I480" s="63">
        <f>ABS(G480-H480)</f>
        <v>1.4066824769987996E-2</v>
      </c>
      <c r="J480" s="64">
        <v>0.61593474793360203</v>
      </c>
      <c r="K480" s="64">
        <v>0.58878967163651996</v>
      </c>
      <c r="L480" s="64">
        <f>ABS(J480-K480)</f>
        <v>2.7145076297082071E-2</v>
      </c>
      <c r="M480" s="65">
        <v>16.180808260776701</v>
      </c>
      <c r="N480" s="66">
        <v>13.0616604525411</v>
      </c>
      <c r="O480" s="51">
        <f>ABS(M480-N480)</f>
        <v>3.119147808235601</v>
      </c>
    </row>
    <row r="481" spans="1:15" ht="15" customHeight="1" x14ac:dyDescent="0.25">
      <c r="A481" s="61" t="s">
        <v>1772</v>
      </c>
      <c r="B481" s="61" t="s">
        <v>1965</v>
      </c>
      <c r="C481" s="67"/>
      <c r="D481" s="62" t="s">
        <v>80</v>
      </c>
      <c r="E481" s="67"/>
      <c r="F481" s="67"/>
      <c r="G481" s="68"/>
      <c r="H481" s="71"/>
      <c r="I481" s="63"/>
      <c r="J481" s="69"/>
      <c r="K481" s="72"/>
      <c r="L481" s="64"/>
      <c r="M481" s="70"/>
      <c r="N481" s="70"/>
    </row>
    <row r="482" spans="1:15" ht="15" customHeight="1" x14ac:dyDescent="0.25">
      <c r="A482" s="61" t="s">
        <v>1762</v>
      </c>
      <c r="B482" s="61" t="s">
        <v>1966</v>
      </c>
      <c r="C482" s="67"/>
      <c r="D482" s="62" t="s">
        <v>80</v>
      </c>
      <c r="E482" s="67"/>
      <c r="F482" s="67"/>
      <c r="G482" s="68"/>
      <c r="H482" s="71"/>
      <c r="I482" s="63"/>
      <c r="J482" s="69"/>
      <c r="K482" s="72"/>
      <c r="L482" s="64"/>
      <c r="M482" s="70"/>
      <c r="N482" s="70"/>
    </row>
    <row r="483" spans="1:15" ht="15" customHeight="1" x14ac:dyDescent="0.25">
      <c r="A483" s="61" t="s">
        <v>1794</v>
      </c>
      <c r="B483" s="61" t="s">
        <v>1671</v>
      </c>
      <c r="C483" s="62">
        <v>14</v>
      </c>
      <c r="D483" s="62" t="s">
        <v>1765</v>
      </c>
      <c r="E483" s="62">
        <v>16</v>
      </c>
      <c r="F483" s="62" t="s">
        <v>1765</v>
      </c>
      <c r="G483" s="63">
        <v>0.54463323773926597</v>
      </c>
      <c r="H483" s="63">
        <v>0.57559286872855397</v>
      </c>
      <c r="I483" s="63">
        <f>ABS(G483-H483)</f>
        <v>3.0959630989288001E-2</v>
      </c>
      <c r="J483" s="64">
        <v>0.51802252752699696</v>
      </c>
      <c r="K483" s="64">
        <v>0.54020082250434198</v>
      </c>
      <c r="L483" s="64">
        <f>ABS(J483-K483)</f>
        <v>2.2178294977345026E-2</v>
      </c>
      <c r="M483" s="65">
        <v>30.838519501849401</v>
      </c>
      <c r="N483" s="66">
        <v>26.525935021029198</v>
      </c>
      <c r="O483" s="51">
        <f>ABS(M483-N483)</f>
        <v>4.3125844808202025</v>
      </c>
    </row>
    <row r="484" spans="1:15" ht="15" customHeight="1" x14ac:dyDescent="0.25">
      <c r="A484" s="61" t="s">
        <v>1776</v>
      </c>
      <c r="B484" s="61" t="s">
        <v>1967</v>
      </c>
      <c r="C484" s="67"/>
      <c r="D484" s="62" t="s">
        <v>80</v>
      </c>
      <c r="E484" s="67"/>
      <c r="F484" s="67"/>
      <c r="G484" s="68"/>
      <c r="H484" s="71"/>
      <c r="I484" s="63"/>
      <c r="J484" s="69"/>
      <c r="K484" s="72"/>
      <c r="L484" s="64"/>
      <c r="M484" s="70"/>
      <c r="N484" s="70"/>
    </row>
    <row r="485" spans="1:15" ht="15" customHeight="1" x14ac:dyDescent="0.25">
      <c r="A485" s="61" t="s">
        <v>1769</v>
      </c>
      <c r="B485" s="61" t="s">
        <v>1427</v>
      </c>
      <c r="C485" s="67"/>
      <c r="D485" s="62" t="s">
        <v>80</v>
      </c>
      <c r="E485" s="62">
        <v>14</v>
      </c>
      <c r="F485" s="62" t="s">
        <v>1765</v>
      </c>
      <c r="G485" s="68"/>
      <c r="H485" s="63">
        <v>0.59010433576340204</v>
      </c>
      <c r="I485" s="63"/>
      <c r="J485" s="69"/>
      <c r="K485" s="64">
        <v>0.584604254519974</v>
      </c>
      <c r="L485" s="64"/>
      <c r="M485" s="70"/>
      <c r="N485" s="66">
        <v>8.6463028380535594</v>
      </c>
    </row>
    <row r="486" spans="1:15" ht="15" customHeight="1" x14ac:dyDescent="0.25">
      <c r="A486" s="61" t="s">
        <v>1791</v>
      </c>
      <c r="B486" s="61" t="s">
        <v>1708</v>
      </c>
      <c r="C486" s="62">
        <v>13</v>
      </c>
      <c r="D486" s="62" t="s">
        <v>1765</v>
      </c>
      <c r="E486" s="62">
        <v>16</v>
      </c>
      <c r="F486" s="62" t="s">
        <v>1765</v>
      </c>
      <c r="G486" s="63">
        <v>0.54852503866444002</v>
      </c>
      <c r="H486" s="63">
        <v>0.53962785942841895</v>
      </c>
      <c r="I486" s="63">
        <f>ABS(G486-H486)</f>
        <v>8.8971792360210689E-3</v>
      </c>
      <c r="J486" s="64">
        <v>0.56836030184855402</v>
      </c>
      <c r="K486" s="64">
        <v>0.57171193424309796</v>
      </c>
      <c r="L486" s="64">
        <f>ABS(J486-K486)</f>
        <v>3.3516323945439463E-3</v>
      </c>
      <c r="M486" s="65">
        <v>45.501940658958603</v>
      </c>
      <c r="N486" s="66">
        <v>40.603110075960899</v>
      </c>
      <c r="O486" s="51">
        <f>ABS(M486-N486)</f>
        <v>4.8988305829977037</v>
      </c>
    </row>
    <row r="487" spans="1:15" ht="15" customHeight="1" x14ac:dyDescent="0.25">
      <c r="A487" s="61" t="s">
        <v>1791</v>
      </c>
      <c r="B487" s="61" t="s">
        <v>1292</v>
      </c>
      <c r="C487" s="67"/>
      <c r="D487" s="62" t="s">
        <v>80</v>
      </c>
      <c r="E487" s="62">
        <v>10</v>
      </c>
      <c r="F487" s="62" t="s">
        <v>1765</v>
      </c>
      <c r="G487" s="68"/>
      <c r="H487" s="63">
        <v>0.64907507391331398</v>
      </c>
      <c r="I487" s="63"/>
      <c r="J487" s="69"/>
      <c r="K487" s="64">
        <v>0.68126042363429795</v>
      </c>
      <c r="L487" s="64"/>
      <c r="M487" s="70"/>
      <c r="N487" s="66">
        <v>3.4730022210428801</v>
      </c>
    </row>
    <row r="488" spans="1:15" ht="15" customHeight="1" x14ac:dyDescent="0.25">
      <c r="A488" s="61" t="s">
        <v>1791</v>
      </c>
      <c r="B488" s="61" t="s">
        <v>1968</v>
      </c>
      <c r="C488" s="67"/>
      <c r="D488" s="62" t="s">
        <v>80</v>
      </c>
      <c r="E488" s="67"/>
      <c r="F488" s="67"/>
      <c r="G488" s="68"/>
      <c r="H488" s="71"/>
      <c r="I488" s="63"/>
      <c r="J488" s="69"/>
      <c r="K488" s="72"/>
      <c r="L488" s="64"/>
      <c r="M488" s="70"/>
      <c r="N488" s="70"/>
    </row>
    <row r="489" spans="1:15" ht="15" customHeight="1" x14ac:dyDescent="0.25">
      <c r="A489" s="61" t="s">
        <v>1817</v>
      </c>
      <c r="B489" s="61" t="s">
        <v>1631</v>
      </c>
      <c r="C489" s="62">
        <v>137</v>
      </c>
      <c r="D489" s="62" t="s">
        <v>80</v>
      </c>
      <c r="E489" s="62">
        <v>373</v>
      </c>
      <c r="F489" s="62"/>
      <c r="G489" s="63">
        <v>0.59461811871913195</v>
      </c>
      <c r="H489" s="63">
        <v>0.54409711648333003</v>
      </c>
      <c r="I489" s="63">
        <f>ABS(G489-H489)</f>
        <v>5.0521002235801915E-2</v>
      </c>
      <c r="J489" s="64">
        <v>0.58286324651064403</v>
      </c>
      <c r="K489" s="64">
        <v>0.54096890187133595</v>
      </c>
      <c r="L489" s="64">
        <f>ABS(J489-K489)</f>
        <v>4.1894344639308079E-2</v>
      </c>
      <c r="M489" s="65">
        <v>28.1290945813878</v>
      </c>
      <c r="N489" s="66">
        <v>21.117570123253</v>
      </c>
      <c r="O489" s="51">
        <f>ABS(M489-N489)</f>
        <v>7.0115244581348009</v>
      </c>
    </row>
    <row r="490" spans="1:15" ht="15" customHeight="1" x14ac:dyDescent="0.25">
      <c r="A490" s="61" t="s">
        <v>1817</v>
      </c>
      <c r="B490" s="61" t="s">
        <v>1687</v>
      </c>
      <c r="C490" s="62">
        <v>12</v>
      </c>
      <c r="D490" s="62" t="s">
        <v>1765</v>
      </c>
      <c r="E490" s="62">
        <v>51</v>
      </c>
      <c r="F490" s="62"/>
      <c r="G490" s="63">
        <v>0.51603680403993801</v>
      </c>
      <c r="H490" s="63">
        <v>0.481130880799159</v>
      </c>
      <c r="I490" s="63">
        <f>ABS(G490-H490)</f>
        <v>3.4905923240779013E-2</v>
      </c>
      <c r="J490" s="64">
        <v>0.47419737335709</v>
      </c>
      <c r="K490" s="64">
        <v>0.48000004653920902</v>
      </c>
      <c r="L490" s="64">
        <f>ABS(J490-K490)</f>
        <v>5.8026731821190225E-3</v>
      </c>
      <c r="M490" s="65">
        <v>21.3786470037371</v>
      </c>
      <c r="N490" s="66">
        <v>29.412660615637499</v>
      </c>
      <c r="O490" s="51">
        <f>ABS(M490-N490)</f>
        <v>8.0340136119003986</v>
      </c>
    </row>
    <row r="491" spans="1:15" ht="15" customHeight="1" x14ac:dyDescent="0.25">
      <c r="A491" s="61" t="s">
        <v>1784</v>
      </c>
      <c r="B491" s="61" t="s">
        <v>1969</v>
      </c>
      <c r="C491" s="67"/>
      <c r="D491" s="62" t="s">
        <v>80</v>
      </c>
      <c r="E491" s="67"/>
      <c r="F491" s="67"/>
      <c r="G491" s="68"/>
      <c r="H491" s="71"/>
      <c r="I491" s="63"/>
      <c r="J491" s="69"/>
      <c r="K491" s="72"/>
      <c r="L491" s="64"/>
      <c r="M491" s="70"/>
      <c r="N491" s="70"/>
    </row>
    <row r="492" spans="1:15" ht="15" customHeight="1" x14ac:dyDescent="0.25">
      <c r="A492" s="61" t="s">
        <v>1570</v>
      </c>
      <c r="B492" s="61" t="s">
        <v>1283</v>
      </c>
      <c r="C492" s="67"/>
      <c r="D492" s="62" t="s">
        <v>80</v>
      </c>
      <c r="E492" s="62">
        <v>11</v>
      </c>
      <c r="F492" s="62" t="s">
        <v>1765</v>
      </c>
      <c r="G492" s="68"/>
      <c r="H492" s="63">
        <v>0.66442665509519405</v>
      </c>
      <c r="I492" s="63"/>
      <c r="J492" s="69"/>
      <c r="K492" s="64">
        <v>0.69301684290051302</v>
      </c>
      <c r="L492" s="64"/>
      <c r="M492" s="70"/>
      <c r="N492" s="66">
        <v>3.0082320548668999</v>
      </c>
    </row>
    <row r="493" spans="1:15" ht="15" customHeight="1" x14ac:dyDescent="0.25">
      <c r="A493" s="61" t="s">
        <v>1570</v>
      </c>
      <c r="B493" s="61" t="s">
        <v>1496</v>
      </c>
      <c r="C493" s="62">
        <v>86</v>
      </c>
      <c r="D493" s="62" t="s">
        <v>80</v>
      </c>
      <c r="E493" s="62">
        <v>135</v>
      </c>
      <c r="F493" s="62"/>
      <c r="G493" s="63">
        <v>0.64076290292888705</v>
      </c>
      <c r="H493" s="63">
        <v>0.64923982463815999</v>
      </c>
      <c r="I493" s="63">
        <f>ABS(G493-H493)</f>
        <v>8.4769217092729443E-3</v>
      </c>
      <c r="J493" s="64">
        <v>0.65018923852448096</v>
      </c>
      <c r="K493" s="64">
        <v>0.65688253014855802</v>
      </c>
      <c r="L493" s="64">
        <f>ABS(J493-K493)</f>
        <v>6.6932916240770579E-3</v>
      </c>
      <c r="M493" s="65">
        <v>15.038826334126901</v>
      </c>
      <c r="N493" s="66">
        <v>11.5350100330175</v>
      </c>
      <c r="O493" s="51">
        <f>ABS(M493-N493)</f>
        <v>3.503816301109401</v>
      </c>
    </row>
    <row r="494" spans="1:15" ht="15" customHeight="1" x14ac:dyDescent="0.25">
      <c r="A494" s="61" t="s">
        <v>1762</v>
      </c>
      <c r="B494" s="61" t="s">
        <v>1462</v>
      </c>
      <c r="C494" s="67"/>
      <c r="D494" s="62" t="s">
        <v>80</v>
      </c>
      <c r="E494" s="62">
        <v>25</v>
      </c>
      <c r="F494" s="62" t="s">
        <v>1763</v>
      </c>
      <c r="G494" s="68"/>
      <c r="H494" s="63">
        <v>0.56724043680552405</v>
      </c>
      <c r="I494" s="63"/>
      <c r="J494" s="69"/>
      <c r="K494" s="64">
        <v>0.601452883521434</v>
      </c>
      <c r="L494" s="64"/>
      <c r="M494" s="70"/>
      <c r="N494" s="66">
        <v>9.8505139517302602</v>
      </c>
    </row>
    <row r="495" spans="1:15" ht="15" customHeight="1" x14ac:dyDescent="0.25">
      <c r="A495" s="61" t="s">
        <v>1762</v>
      </c>
      <c r="B495" s="61" t="s">
        <v>1970</v>
      </c>
      <c r="C495" s="67"/>
      <c r="D495" s="62" t="s">
        <v>80</v>
      </c>
      <c r="E495" s="67"/>
      <c r="F495" s="67"/>
      <c r="G495" s="68"/>
      <c r="H495" s="71"/>
      <c r="I495" s="63"/>
      <c r="J495" s="69"/>
      <c r="K495" s="72"/>
      <c r="L495" s="64"/>
      <c r="M495" s="70"/>
      <c r="N495" s="70"/>
    </row>
    <row r="496" spans="1:15" ht="15" customHeight="1" x14ac:dyDescent="0.25">
      <c r="A496" s="61" t="s">
        <v>1767</v>
      </c>
      <c r="B496" s="61" t="s">
        <v>1661</v>
      </c>
      <c r="C496" s="62">
        <v>89</v>
      </c>
      <c r="D496" s="62" t="s">
        <v>80</v>
      </c>
      <c r="E496" s="62">
        <v>198</v>
      </c>
      <c r="F496" s="62"/>
      <c r="G496" s="63">
        <v>0.54959389560549199</v>
      </c>
      <c r="H496" s="63">
        <v>0.52194118267140799</v>
      </c>
      <c r="I496" s="63">
        <f>ABS(G496-H496)</f>
        <v>2.7652712934084001E-2</v>
      </c>
      <c r="J496" s="64">
        <v>0.57637885859455595</v>
      </c>
      <c r="K496" s="64">
        <v>0.53833305403745002</v>
      </c>
      <c r="L496" s="64">
        <f>ABS(J496-K496)</f>
        <v>3.8045804557105933E-2</v>
      </c>
      <c r="M496" s="65">
        <v>34.959795183502699</v>
      </c>
      <c r="N496" s="66">
        <v>24.6926005079501</v>
      </c>
      <c r="O496" s="51">
        <f>ABS(M496-N496)</f>
        <v>10.267194675552599</v>
      </c>
    </row>
    <row r="497" spans="1:15" ht="15" customHeight="1" x14ac:dyDescent="0.25">
      <c r="A497" s="61" t="s">
        <v>1767</v>
      </c>
      <c r="B497" s="61" t="s">
        <v>1679</v>
      </c>
      <c r="C497" s="62">
        <v>13</v>
      </c>
      <c r="D497" s="62" t="s">
        <v>1765</v>
      </c>
      <c r="E497" s="62">
        <v>57</v>
      </c>
      <c r="F497" s="62"/>
      <c r="G497" s="63">
        <v>0.48382560426173898</v>
      </c>
      <c r="H497" s="63">
        <v>0.45374626945968999</v>
      </c>
      <c r="I497" s="63">
        <f>ABS(G497-H497)</f>
        <v>3.0079334802048996E-2</v>
      </c>
      <c r="J497" s="64">
        <v>0.52000227077208205</v>
      </c>
      <c r="K497" s="64">
        <v>0.48459028329999898</v>
      </c>
      <c r="L497" s="64">
        <f>ABS(J497-K497)</f>
        <v>3.5411987472083073E-2</v>
      </c>
      <c r="M497" s="65">
        <v>43.548106962569904</v>
      </c>
      <c r="N497" s="66">
        <v>27.602623071129901</v>
      </c>
      <c r="O497" s="51">
        <f>ABS(M497-N497)</f>
        <v>15.945483891440002</v>
      </c>
    </row>
    <row r="498" spans="1:15" ht="15" customHeight="1" x14ac:dyDescent="0.25">
      <c r="A498" s="61" t="s">
        <v>1570</v>
      </c>
      <c r="B498" s="61" t="s">
        <v>1632</v>
      </c>
      <c r="C498" s="62">
        <v>59</v>
      </c>
      <c r="D498" s="62" t="s">
        <v>80</v>
      </c>
      <c r="E498" s="62">
        <v>112</v>
      </c>
      <c r="F498" s="62"/>
      <c r="G498" s="63">
        <v>0.55163032595688799</v>
      </c>
      <c r="H498" s="63">
        <v>0.55978216653261004</v>
      </c>
      <c r="I498" s="63">
        <f>ABS(G498-H498)</f>
        <v>8.1518405757220469E-3</v>
      </c>
      <c r="J498" s="64">
        <v>0.57284429720515195</v>
      </c>
      <c r="K498" s="64">
        <v>0.58367876095746796</v>
      </c>
      <c r="L498" s="64">
        <f>ABS(J498-K498)</f>
        <v>1.0834463752316004E-2</v>
      </c>
      <c r="M498" s="65">
        <v>26.579147243394399</v>
      </c>
      <c r="N498" s="66">
        <v>21.2615682995295</v>
      </c>
      <c r="O498" s="51">
        <f>ABS(M498-N498)</f>
        <v>5.3175789438648984</v>
      </c>
    </row>
    <row r="499" spans="1:15" ht="15" customHeight="1" x14ac:dyDescent="0.25">
      <c r="A499" s="61" t="s">
        <v>1570</v>
      </c>
      <c r="B499" s="61" t="s">
        <v>1444</v>
      </c>
      <c r="C499" s="67"/>
      <c r="D499" s="62" t="s">
        <v>80</v>
      </c>
      <c r="E499" s="62">
        <v>72</v>
      </c>
      <c r="F499" s="62"/>
      <c r="G499" s="68"/>
      <c r="H499" s="63">
        <v>0.46817122806456202</v>
      </c>
      <c r="I499" s="63"/>
      <c r="J499" s="69"/>
      <c r="K499" s="64">
        <v>0.44828566960406202</v>
      </c>
      <c r="L499" s="64"/>
      <c r="M499" s="70"/>
      <c r="N499" s="66">
        <v>9.4338846013459197</v>
      </c>
    </row>
    <row r="500" spans="1:15" ht="15" customHeight="1" x14ac:dyDescent="0.25">
      <c r="A500" s="61" t="s">
        <v>1570</v>
      </c>
      <c r="B500" s="61" t="s">
        <v>1305</v>
      </c>
      <c r="C500" s="67"/>
      <c r="D500" s="62" t="s">
        <v>80</v>
      </c>
      <c r="E500" s="62">
        <v>16</v>
      </c>
      <c r="F500" s="62" t="s">
        <v>1765</v>
      </c>
      <c r="G500" s="68"/>
      <c r="H500" s="63">
        <v>0.63968093284361505</v>
      </c>
      <c r="I500" s="63"/>
      <c r="J500" s="69"/>
      <c r="K500" s="64">
        <v>0.65694488858569899</v>
      </c>
      <c r="L500" s="64"/>
      <c r="M500" s="70"/>
      <c r="N500" s="66">
        <v>3.77290972812352</v>
      </c>
    </row>
    <row r="501" spans="1:15" ht="15" customHeight="1" x14ac:dyDescent="0.25">
      <c r="A501" s="61" t="s">
        <v>1794</v>
      </c>
      <c r="B501" s="61" t="s">
        <v>1682</v>
      </c>
      <c r="C501" s="62">
        <v>12</v>
      </c>
      <c r="D501" s="62" t="s">
        <v>1765</v>
      </c>
      <c r="E501" s="62">
        <v>23</v>
      </c>
      <c r="F501" s="62" t="s">
        <v>1763</v>
      </c>
      <c r="G501" s="63">
        <v>0.48475141029089802</v>
      </c>
      <c r="H501" s="63">
        <v>0.48314784522077397</v>
      </c>
      <c r="I501" s="63">
        <f>ABS(G501-H501)</f>
        <v>1.6035650701240467E-3</v>
      </c>
      <c r="J501" s="64">
        <v>0.52354543695160405</v>
      </c>
      <c r="K501" s="64">
        <v>0.51745578993911501</v>
      </c>
      <c r="L501" s="64">
        <f>ABS(J501-K501)</f>
        <v>6.0896470124890412E-3</v>
      </c>
      <c r="M501" s="65">
        <v>27.696606125528401</v>
      </c>
      <c r="N501" s="66">
        <v>27.858725026964802</v>
      </c>
      <c r="O501" s="51">
        <f>ABS(M501-N501)</f>
        <v>0.16211890143640062</v>
      </c>
    </row>
    <row r="502" spans="1:15" ht="15" customHeight="1" x14ac:dyDescent="0.25">
      <c r="A502" s="61" t="s">
        <v>1794</v>
      </c>
      <c r="B502" s="61" t="s">
        <v>1680</v>
      </c>
      <c r="C502" s="62">
        <v>11</v>
      </c>
      <c r="D502" s="62" t="s">
        <v>1765</v>
      </c>
      <c r="E502" s="62">
        <v>22</v>
      </c>
      <c r="F502" s="62" t="s">
        <v>1763</v>
      </c>
      <c r="G502" s="63">
        <v>0.48447988840422501</v>
      </c>
      <c r="H502" s="63">
        <v>0.48291347938906698</v>
      </c>
      <c r="I502" s="63">
        <f>ABS(G502-H502)</f>
        <v>1.5664090151580323E-3</v>
      </c>
      <c r="J502" s="64">
        <v>0.52401877406227104</v>
      </c>
      <c r="K502" s="64">
        <v>0.51782869194537196</v>
      </c>
      <c r="L502" s="64">
        <f>ABS(J502-K502)</f>
        <v>6.1900821168990872E-3</v>
      </c>
      <c r="M502" s="65">
        <v>27.565981245616801</v>
      </c>
      <c r="N502" s="66">
        <v>27.749722378367299</v>
      </c>
      <c r="O502" s="51">
        <f>ABS(M502-N502)</f>
        <v>0.18374113275049808</v>
      </c>
    </row>
    <row r="503" spans="1:15" ht="15" customHeight="1" x14ac:dyDescent="0.25">
      <c r="A503" s="61" t="s">
        <v>1794</v>
      </c>
      <c r="B503" s="61" t="s">
        <v>1971</v>
      </c>
      <c r="C503" s="67"/>
      <c r="D503" s="62" t="s">
        <v>80</v>
      </c>
      <c r="E503" s="67"/>
      <c r="F503" s="67"/>
      <c r="G503" s="68"/>
      <c r="H503" s="71"/>
      <c r="I503" s="63"/>
      <c r="J503" s="69"/>
      <c r="K503" s="72"/>
      <c r="L503" s="64"/>
      <c r="M503" s="70"/>
      <c r="N503" s="70"/>
    </row>
    <row r="504" spans="1:15" ht="15" customHeight="1" x14ac:dyDescent="0.25">
      <c r="A504" s="61" t="s">
        <v>1776</v>
      </c>
      <c r="B504" s="61" t="s">
        <v>1972</v>
      </c>
      <c r="C504" s="67"/>
      <c r="D504" s="62" t="s">
        <v>80</v>
      </c>
      <c r="E504" s="67"/>
      <c r="F504" s="67"/>
      <c r="G504" s="68"/>
      <c r="H504" s="71"/>
      <c r="I504" s="63"/>
      <c r="J504" s="69"/>
      <c r="K504" s="72"/>
      <c r="L504" s="64"/>
      <c r="M504" s="70"/>
      <c r="N504" s="70"/>
    </row>
    <row r="505" spans="1:15" ht="15" customHeight="1" x14ac:dyDescent="0.25">
      <c r="A505" s="61" t="s">
        <v>1570</v>
      </c>
      <c r="B505" s="61" t="s">
        <v>1600</v>
      </c>
      <c r="C505" s="67"/>
      <c r="D505" s="62" t="s">
        <v>80</v>
      </c>
      <c r="E505" s="62">
        <v>31</v>
      </c>
      <c r="F505" s="62"/>
      <c r="G505" s="68"/>
      <c r="H505" s="63">
        <v>0.55078940682158395</v>
      </c>
      <c r="I505" s="63"/>
      <c r="J505" s="69"/>
      <c r="K505" s="64">
        <v>0.58208204175598099</v>
      </c>
      <c r="L505" s="64"/>
      <c r="M505" s="70"/>
      <c r="N505" s="66">
        <v>18.194315770580999</v>
      </c>
    </row>
    <row r="506" spans="1:15" ht="15" customHeight="1" x14ac:dyDescent="0.25">
      <c r="A506" s="61" t="s">
        <v>1570</v>
      </c>
      <c r="B506" s="61" t="s">
        <v>1973</v>
      </c>
      <c r="C506" s="67"/>
      <c r="D506" s="62" t="s">
        <v>80</v>
      </c>
      <c r="E506" s="67"/>
      <c r="F506" s="67"/>
      <c r="G506" s="68"/>
      <c r="H506" s="71"/>
      <c r="I506" s="63"/>
      <c r="J506" s="69"/>
      <c r="K506" s="72"/>
      <c r="L506" s="64"/>
      <c r="M506" s="70"/>
      <c r="N506" s="70"/>
    </row>
    <row r="507" spans="1:15" ht="15" customHeight="1" x14ac:dyDescent="0.25">
      <c r="A507" s="61" t="s">
        <v>1769</v>
      </c>
      <c r="B507" s="61" t="s">
        <v>1254</v>
      </c>
      <c r="C507" s="67"/>
      <c r="D507" s="62" t="s">
        <v>80</v>
      </c>
      <c r="E507" s="62">
        <v>10</v>
      </c>
      <c r="F507" s="62" t="s">
        <v>1765</v>
      </c>
      <c r="G507" s="68"/>
      <c r="H507" s="63">
        <v>0.71819019223610303</v>
      </c>
      <c r="I507" s="63"/>
      <c r="J507" s="69"/>
      <c r="K507" s="64">
        <v>0.73702867356763402</v>
      </c>
      <c r="L507" s="64"/>
      <c r="M507" s="70"/>
      <c r="N507" s="66">
        <v>1.62988276849464</v>
      </c>
    </row>
    <row r="508" spans="1:15" ht="15" customHeight="1" x14ac:dyDescent="0.25">
      <c r="A508" s="61" t="s">
        <v>1776</v>
      </c>
      <c r="B508" s="61" t="s">
        <v>1974</v>
      </c>
      <c r="C508" s="67"/>
      <c r="D508" s="62" t="s">
        <v>80</v>
      </c>
      <c r="E508" s="67"/>
      <c r="F508" s="67"/>
      <c r="G508" s="68"/>
      <c r="H508" s="71"/>
      <c r="I508" s="63"/>
      <c r="J508" s="69"/>
      <c r="K508" s="72"/>
      <c r="L508" s="64"/>
      <c r="M508" s="70"/>
      <c r="N508" s="70"/>
    </row>
    <row r="509" spans="1:15" ht="15" customHeight="1" x14ac:dyDescent="0.25">
      <c r="A509" s="61" t="s">
        <v>1772</v>
      </c>
      <c r="B509" s="61" t="s">
        <v>1975</v>
      </c>
      <c r="C509" s="67"/>
      <c r="D509" s="62" t="s">
        <v>80</v>
      </c>
      <c r="E509" s="67"/>
      <c r="F509" s="67"/>
      <c r="G509" s="68"/>
      <c r="H509" s="71"/>
      <c r="I509" s="63"/>
      <c r="J509" s="69"/>
      <c r="K509" s="72"/>
      <c r="L509" s="64"/>
      <c r="M509" s="70"/>
      <c r="N509" s="70"/>
    </row>
    <row r="510" spans="1:15" ht="15" customHeight="1" x14ac:dyDescent="0.25">
      <c r="A510" s="61" t="s">
        <v>1570</v>
      </c>
      <c r="B510" s="61" t="s">
        <v>1605</v>
      </c>
      <c r="C510" s="67"/>
      <c r="D510" s="62" t="s">
        <v>80</v>
      </c>
      <c r="E510" s="62">
        <v>13</v>
      </c>
      <c r="F510" s="62" t="s">
        <v>1765</v>
      </c>
      <c r="G510" s="68"/>
      <c r="H510" s="63">
        <v>0.54661720107216605</v>
      </c>
      <c r="I510" s="63"/>
      <c r="J510" s="69"/>
      <c r="K510" s="64">
        <v>0.58232887294454905</v>
      </c>
      <c r="L510" s="64"/>
      <c r="M510" s="70"/>
      <c r="N510" s="66">
        <v>18.2665165167402</v>
      </c>
    </row>
    <row r="511" spans="1:15" ht="15" customHeight="1" x14ac:dyDescent="0.25">
      <c r="A511" s="61" t="s">
        <v>1785</v>
      </c>
      <c r="B511" s="61" t="s">
        <v>1360</v>
      </c>
      <c r="C511" s="62">
        <v>18</v>
      </c>
      <c r="D511" s="62" t="s">
        <v>1765</v>
      </c>
      <c r="E511" s="62">
        <v>18</v>
      </c>
      <c r="F511" s="62" t="s">
        <v>1765</v>
      </c>
      <c r="G511" s="63">
        <v>0.64734481285614398</v>
      </c>
      <c r="H511" s="63">
        <v>0.64734481285614298</v>
      </c>
      <c r="I511" s="63">
        <f>ABS(G511-H511)</f>
        <v>9.9920072216264089E-16</v>
      </c>
      <c r="J511" s="64">
        <v>0.60864510703281005</v>
      </c>
      <c r="K511" s="64">
        <v>0.60864510703281005</v>
      </c>
      <c r="L511" s="64">
        <f>ABS(J511-K511)</f>
        <v>0</v>
      </c>
      <c r="M511" s="65">
        <v>5.89533713814052</v>
      </c>
      <c r="N511" s="66">
        <v>5.89533713814052</v>
      </c>
      <c r="O511" s="51">
        <f>ABS(M511-N511)</f>
        <v>0</v>
      </c>
    </row>
    <row r="512" spans="1:15" ht="15" customHeight="1" x14ac:dyDescent="0.25">
      <c r="A512" s="61" t="s">
        <v>1772</v>
      </c>
      <c r="B512" s="61" t="s">
        <v>1976</v>
      </c>
      <c r="C512" s="67"/>
      <c r="D512" s="62" t="s">
        <v>80</v>
      </c>
      <c r="E512" s="67"/>
      <c r="F512" s="67"/>
      <c r="G512" s="68"/>
      <c r="H512" s="71"/>
      <c r="I512" s="63"/>
      <c r="J512" s="69"/>
      <c r="K512" s="72"/>
      <c r="L512" s="64"/>
      <c r="M512" s="70"/>
      <c r="N512" s="70"/>
    </row>
    <row r="513" spans="1:15" ht="15" customHeight="1" x14ac:dyDescent="0.25">
      <c r="A513" s="61" t="s">
        <v>1772</v>
      </c>
      <c r="B513" s="61" t="s">
        <v>1327</v>
      </c>
      <c r="C513" s="62">
        <v>19</v>
      </c>
      <c r="D513" s="62" t="s">
        <v>1765</v>
      </c>
      <c r="E513" s="62">
        <v>107</v>
      </c>
      <c r="F513" s="62"/>
      <c r="G513" s="63">
        <v>0.67109338689426401</v>
      </c>
      <c r="H513" s="63">
        <v>0.623267010167048</v>
      </c>
      <c r="I513" s="63">
        <f>ABS(G513-H513)</f>
        <v>4.7826376727216013E-2</v>
      </c>
      <c r="J513" s="64">
        <v>0.664233491260388</v>
      </c>
      <c r="K513" s="64">
        <v>0.62645448574952201</v>
      </c>
      <c r="L513" s="64">
        <f>ABS(J513-K513)</f>
        <v>3.7779005510865993E-2</v>
      </c>
      <c r="M513" s="65">
        <v>8.0254988361395707</v>
      </c>
      <c r="N513" s="66">
        <v>4.6232275248315302</v>
      </c>
      <c r="O513" s="51">
        <f>ABS(M513-N513)</f>
        <v>3.4022713113080405</v>
      </c>
    </row>
    <row r="514" spans="1:15" ht="15" customHeight="1" x14ac:dyDescent="0.25">
      <c r="A514" s="61" t="s">
        <v>1769</v>
      </c>
      <c r="B514" s="61" t="s">
        <v>1488</v>
      </c>
      <c r="C514" s="67"/>
      <c r="D514" s="62" t="s">
        <v>80</v>
      </c>
      <c r="E514" s="62">
        <v>62</v>
      </c>
      <c r="F514" s="62"/>
      <c r="G514" s="68"/>
      <c r="H514" s="63">
        <v>0.59200323824639001</v>
      </c>
      <c r="I514" s="63"/>
      <c r="J514" s="69"/>
      <c r="K514" s="64">
        <v>0.60985229144953401</v>
      </c>
      <c r="L514" s="64"/>
      <c r="M514" s="70"/>
      <c r="N514" s="66">
        <v>11.182154377529599</v>
      </c>
    </row>
    <row r="515" spans="1:15" ht="15" customHeight="1" x14ac:dyDescent="0.25">
      <c r="A515" s="61" t="s">
        <v>1769</v>
      </c>
      <c r="B515" s="61" t="s">
        <v>1256</v>
      </c>
      <c r="C515" s="67"/>
      <c r="D515" s="62" t="s">
        <v>80</v>
      </c>
      <c r="E515" s="62">
        <v>15</v>
      </c>
      <c r="F515" s="62" t="s">
        <v>1765</v>
      </c>
      <c r="G515" s="68"/>
      <c r="H515" s="63">
        <v>0.67343994478201097</v>
      </c>
      <c r="I515" s="63"/>
      <c r="J515" s="69"/>
      <c r="K515" s="64">
        <v>0.66842410939475305</v>
      </c>
      <c r="L515" s="64"/>
      <c r="M515" s="70"/>
      <c r="N515" s="66">
        <v>1.7551350950612801</v>
      </c>
    </row>
    <row r="516" spans="1:15" ht="15" customHeight="1" x14ac:dyDescent="0.25">
      <c r="A516" s="61" t="s">
        <v>1570</v>
      </c>
      <c r="B516" s="61" t="s">
        <v>1536</v>
      </c>
      <c r="C516" s="62">
        <v>172</v>
      </c>
      <c r="D516" s="62" t="s">
        <v>80</v>
      </c>
      <c r="E516" s="62">
        <v>496</v>
      </c>
      <c r="F516" s="62"/>
      <c r="G516" s="63">
        <v>0.63539675008332297</v>
      </c>
      <c r="H516" s="63">
        <v>0.58839364406115202</v>
      </c>
      <c r="I516" s="63">
        <f>ABS(G516-H516)</f>
        <v>4.7003106022170948E-2</v>
      </c>
      <c r="J516" s="64">
        <v>0.63594893209442604</v>
      </c>
      <c r="K516" s="64">
        <v>0.59904215890351697</v>
      </c>
      <c r="L516" s="64">
        <f>ABS(J516-K516)</f>
        <v>3.690677319090907E-2</v>
      </c>
      <c r="M516" s="65">
        <v>18.032974308407798</v>
      </c>
      <c r="N516" s="66">
        <v>13.828441921555299</v>
      </c>
      <c r="O516" s="51">
        <f>ABS(M516-N516)</f>
        <v>4.2045323868524989</v>
      </c>
    </row>
    <row r="517" spans="1:15" ht="15" customHeight="1" x14ac:dyDescent="0.25">
      <c r="A517" s="61" t="s">
        <v>1570</v>
      </c>
      <c r="B517" s="61" t="s">
        <v>1619</v>
      </c>
      <c r="C517" s="62">
        <v>177</v>
      </c>
      <c r="D517" s="62" t="s">
        <v>80</v>
      </c>
      <c r="E517" s="62">
        <v>485</v>
      </c>
      <c r="F517" s="62"/>
      <c r="G517" s="63">
        <v>0.60258269416771404</v>
      </c>
      <c r="H517" s="63">
        <v>0.58590468132916196</v>
      </c>
      <c r="I517" s="63">
        <f>ABS(G517-H517)</f>
        <v>1.6678012838552081E-2</v>
      </c>
      <c r="J517" s="64">
        <v>0.60142625820445506</v>
      </c>
      <c r="K517" s="64">
        <v>0.58449727356021897</v>
      </c>
      <c r="L517" s="64">
        <f>ABS(J517-K517)</f>
        <v>1.6928984644236089E-2</v>
      </c>
      <c r="M517" s="65">
        <v>24.524321296669999</v>
      </c>
      <c r="N517" s="66">
        <v>19.156231427324801</v>
      </c>
      <c r="O517" s="51">
        <f>ABS(M517-N517)</f>
        <v>5.3680898693451979</v>
      </c>
    </row>
    <row r="518" spans="1:15" ht="15" customHeight="1" x14ac:dyDescent="0.25">
      <c r="A518" s="61" t="s">
        <v>1570</v>
      </c>
      <c r="B518" s="61" t="s">
        <v>1499</v>
      </c>
      <c r="C518" s="62">
        <v>163</v>
      </c>
      <c r="D518" s="62" t="s">
        <v>80</v>
      </c>
      <c r="E518" s="62">
        <v>339</v>
      </c>
      <c r="F518" s="62"/>
      <c r="G518" s="63">
        <v>0.62656796152527905</v>
      </c>
      <c r="H518" s="63">
        <v>0.61970745039451003</v>
      </c>
      <c r="I518" s="63">
        <f>ABS(G518-H518)</f>
        <v>6.8605111307690203E-3</v>
      </c>
      <c r="J518" s="64">
        <v>0.62947702990347598</v>
      </c>
      <c r="K518" s="64">
        <v>0.61555246676890996</v>
      </c>
      <c r="L518" s="64">
        <f>ABS(J518-K518)</f>
        <v>1.3924563134566026E-2</v>
      </c>
      <c r="M518" s="65">
        <v>15.121921041257</v>
      </c>
      <c r="N518" s="66">
        <v>11.6877965489297</v>
      </c>
      <c r="O518" s="51">
        <f>ABS(M518-N518)</f>
        <v>3.4341244923272995</v>
      </c>
    </row>
    <row r="519" spans="1:15" ht="15" customHeight="1" x14ac:dyDescent="0.25">
      <c r="A519" s="61" t="s">
        <v>1762</v>
      </c>
      <c r="B519" s="61" t="s">
        <v>1270</v>
      </c>
      <c r="C519" s="67"/>
      <c r="D519" s="62" t="s">
        <v>80</v>
      </c>
      <c r="E519" s="62">
        <v>24</v>
      </c>
      <c r="F519" s="62" t="s">
        <v>1763</v>
      </c>
      <c r="G519" s="68"/>
      <c r="H519" s="63">
        <v>0.70940457547479996</v>
      </c>
      <c r="I519" s="63"/>
      <c r="J519" s="69"/>
      <c r="K519" s="64">
        <v>0.72668387422833802</v>
      </c>
      <c r="L519" s="64"/>
      <c r="M519" s="70"/>
      <c r="N519" s="66">
        <v>2.6351262329637102</v>
      </c>
    </row>
    <row r="520" spans="1:15" ht="15" customHeight="1" x14ac:dyDescent="0.25">
      <c r="A520" s="61" t="s">
        <v>1776</v>
      </c>
      <c r="B520" s="61" t="s">
        <v>1977</v>
      </c>
      <c r="C520" s="67"/>
      <c r="D520" s="62" t="s">
        <v>80</v>
      </c>
      <c r="E520" s="67"/>
      <c r="F520" s="67"/>
      <c r="G520" s="68"/>
      <c r="H520" s="71"/>
      <c r="I520" s="63"/>
      <c r="J520" s="69"/>
      <c r="K520" s="72"/>
      <c r="L520" s="64"/>
      <c r="M520" s="70"/>
      <c r="N520" s="70"/>
    </row>
    <row r="521" spans="1:15" ht="15" customHeight="1" x14ac:dyDescent="0.25">
      <c r="A521" s="61" t="s">
        <v>1570</v>
      </c>
      <c r="B521" s="61" t="s">
        <v>1581</v>
      </c>
      <c r="C521" s="62">
        <v>70</v>
      </c>
      <c r="D521" s="62" t="s">
        <v>80</v>
      </c>
      <c r="E521" s="62">
        <v>160</v>
      </c>
      <c r="F521" s="62"/>
      <c r="G521" s="63">
        <v>0.59887073839154004</v>
      </c>
      <c r="H521" s="63">
        <v>0.56668000066032498</v>
      </c>
      <c r="I521" s="63">
        <f>ABS(G521-H521)</f>
        <v>3.2190737731215058E-2</v>
      </c>
      <c r="J521" s="64">
        <v>0.61868445254925797</v>
      </c>
      <c r="K521" s="64">
        <v>0.59134133394114496</v>
      </c>
      <c r="L521" s="64">
        <f>ABS(J521-K521)</f>
        <v>2.7343118608113004E-2</v>
      </c>
      <c r="M521" s="65">
        <v>21.2326885440092</v>
      </c>
      <c r="N521" s="66">
        <v>16.660825326653502</v>
      </c>
      <c r="O521" s="51">
        <f>ABS(M521-N521)</f>
        <v>4.5718632173556983</v>
      </c>
    </row>
    <row r="522" spans="1:15" ht="15" customHeight="1" x14ac:dyDescent="0.25">
      <c r="A522" s="61" t="s">
        <v>1570</v>
      </c>
      <c r="B522" s="61" t="s">
        <v>1978</v>
      </c>
      <c r="C522" s="67"/>
      <c r="D522" s="62" t="s">
        <v>80</v>
      </c>
      <c r="E522" s="67"/>
      <c r="F522" s="67"/>
      <c r="G522" s="68"/>
      <c r="H522" s="71"/>
      <c r="I522" s="63"/>
      <c r="J522" s="69"/>
      <c r="K522" s="72"/>
      <c r="L522" s="64"/>
      <c r="M522" s="70"/>
      <c r="N522" s="70"/>
    </row>
    <row r="523" spans="1:15" ht="15" customHeight="1" x14ac:dyDescent="0.25">
      <c r="A523" s="61" t="s">
        <v>1570</v>
      </c>
      <c r="B523" s="61" t="s">
        <v>1573</v>
      </c>
      <c r="C523" s="62">
        <v>154</v>
      </c>
      <c r="D523" s="62" t="s">
        <v>80</v>
      </c>
      <c r="E523" s="62">
        <v>392</v>
      </c>
      <c r="F523" s="62"/>
      <c r="G523" s="63">
        <v>0.63856349235132503</v>
      </c>
      <c r="H523" s="63">
        <v>0.56655252468691897</v>
      </c>
      <c r="I523" s="63">
        <f>ABS(G523-H523)</f>
        <v>7.2010967664406067E-2</v>
      </c>
      <c r="J523" s="64">
        <v>0.64137397708064003</v>
      </c>
      <c r="K523" s="64">
        <v>0.58481712474279202</v>
      </c>
      <c r="L523" s="64">
        <f>ABS(J523-K523)</f>
        <v>5.6556852337848018E-2</v>
      </c>
      <c r="M523" s="65">
        <v>17.837376805812301</v>
      </c>
      <c r="N523" s="66">
        <v>16.161817897300601</v>
      </c>
      <c r="O523" s="51">
        <f>ABS(M523-N523)</f>
        <v>1.6755589085117002</v>
      </c>
    </row>
    <row r="524" spans="1:15" ht="15" customHeight="1" x14ac:dyDescent="0.25">
      <c r="A524" s="61" t="s">
        <v>1772</v>
      </c>
      <c r="B524" s="61" t="s">
        <v>1553</v>
      </c>
      <c r="C524" s="62">
        <v>12</v>
      </c>
      <c r="D524" s="62" t="s">
        <v>1765</v>
      </c>
      <c r="E524" s="62">
        <v>79</v>
      </c>
      <c r="F524" s="62"/>
      <c r="G524" s="63">
        <v>0.54058285915113002</v>
      </c>
      <c r="H524" s="63">
        <v>0.52922173384101501</v>
      </c>
      <c r="I524" s="63">
        <f>ABS(G524-H524)</f>
        <v>1.1361125310115017E-2</v>
      </c>
      <c r="J524" s="64">
        <v>0.56976025465020796</v>
      </c>
      <c r="K524" s="64">
        <v>0.55294824275635202</v>
      </c>
      <c r="L524" s="64">
        <f>ABS(J524-K524)</f>
        <v>1.6812011893855949E-2</v>
      </c>
      <c r="M524" s="65">
        <v>36.206843657120899</v>
      </c>
      <c r="N524" s="66">
        <v>14.7125029356311</v>
      </c>
      <c r="O524" s="51">
        <f>ABS(M524-N524)</f>
        <v>21.494340721489799</v>
      </c>
    </row>
    <row r="525" spans="1:15" ht="15" customHeight="1" x14ac:dyDescent="0.25">
      <c r="A525" s="61" t="s">
        <v>1772</v>
      </c>
      <c r="B525" s="61" t="s">
        <v>1979</v>
      </c>
      <c r="C525" s="67"/>
      <c r="D525" s="62" t="s">
        <v>80</v>
      </c>
      <c r="E525" s="67"/>
      <c r="F525" s="67"/>
      <c r="G525" s="68"/>
      <c r="H525" s="71"/>
      <c r="I525" s="63"/>
      <c r="J525" s="69"/>
      <c r="K525" s="72"/>
      <c r="L525" s="64"/>
      <c r="M525" s="70"/>
      <c r="N525" s="70"/>
    </row>
    <row r="526" spans="1:15" ht="15" customHeight="1" x14ac:dyDescent="0.25">
      <c r="A526" s="61" t="s">
        <v>1772</v>
      </c>
      <c r="B526" s="61" t="s">
        <v>1980</v>
      </c>
      <c r="C526" s="67"/>
      <c r="D526" s="62" t="s">
        <v>80</v>
      </c>
      <c r="E526" s="67"/>
      <c r="F526" s="67"/>
      <c r="G526" s="68"/>
      <c r="H526" s="71"/>
      <c r="I526" s="63"/>
      <c r="J526" s="69"/>
      <c r="K526" s="72"/>
      <c r="L526" s="64"/>
      <c r="M526" s="70"/>
      <c r="N526" s="70"/>
    </row>
    <row r="527" spans="1:15" ht="15" customHeight="1" x14ac:dyDescent="0.25">
      <c r="A527" s="61" t="s">
        <v>80</v>
      </c>
      <c r="B527" s="61" t="s">
        <v>1981</v>
      </c>
      <c r="C527" s="67"/>
      <c r="D527" s="62" t="s">
        <v>80</v>
      </c>
      <c r="E527" s="67"/>
      <c r="F527" s="67"/>
      <c r="G527" s="68"/>
      <c r="H527" s="71"/>
      <c r="I527" s="63"/>
      <c r="J527" s="69"/>
      <c r="K527" s="72"/>
      <c r="L527" s="64"/>
      <c r="M527" s="70"/>
      <c r="N527" s="70"/>
    </row>
    <row r="528" spans="1:15" ht="15" customHeight="1" x14ac:dyDescent="0.25">
      <c r="A528" s="61" t="s">
        <v>1791</v>
      </c>
      <c r="B528" s="61" t="s">
        <v>1514</v>
      </c>
      <c r="C528" s="62">
        <v>10</v>
      </c>
      <c r="D528" s="62" t="s">
        <v>1765</v>
      </c>
      <c r="E528" s="62">
        <v>11</v>
      </c>
      <c r="F528" s="62" t="s">
        <v>1765</v>
      </c>
      <c r="G528" s="63">
        <v>0.68865386891210001</v>
      </c>
      <c r="H528" s="63">
        <v>0.688690126226979</v>
      </c>
      <c r="I528" s="63">
        <f>ABS(G528-H528)</f>
        <v>3.625731487899575E-5</v>
      </c>
      <c r="J528" s="64">
        <v>0.67252994156655199</v>
      </c>
      <c r="K528" s="64">
        <v>0.68193860630949299</v>
      </c>
      <c r="L528" s="64">
        <f>ABS(J528-K528)</f>
        <v>9.4086647429409975E-3</v>
      </c>
      <c r="M528" s="65">
        <v>13.0592950491497</v>
      </c>
      <c r="N528" s="66">
        <v>12.4141823779544</v>
      </c>
      <c r="O528" s="51">
        <f>ABS(M528-N528)</f>
        <v>0.64511267119529947</v>
      </c>
    </row>
    <row r="529" spans="1:15" ht="15" customHeight="1" x14ac:dyDescent="0.25">
      <c r="A529" s="61" t="s">
        <v>1777</v>
      </c>
      <c r="B529" s="61" t="s">
        <v>1521</v>
      </c>
      <c r="C529" s="62">
        <v>38</v>
      </c>
      <c r="D529" s="62" t="s">
        <v>80</v>
      </c>
      <c r="E529" s="62">
        <v>75</v>
      </c>
      <c r="F529" s="62"/>
      <c r="G529" s="63">
        <v>0.644899877389709</v>
      </c>
      <c r="H529" s="63">
        <v>0.63982439544779601</v>
      </c>
      <c r="I529" s="63">
        <f>ABS(G529-H529)</f>
        <v>5.0754819419129849E-3</v>
      </c>
      <c r="J529" s="64">
        <v>0.64554950161157598</v>
      </c>
      <c r="K529" s="64">
        <v>0.64165423614506201</v>
      </c>
      <c r="L529" s="64">
        <f>ABS(J529-K529)</f>
        <v>3.8952654665139752E-3</v>
      </c>
      <c r="M529" s="65">
        <v>12.2889690598138</v>
      </c>
      <c r="N529" s="66">
        <v>12.819195753578599</v>
      </c>
      <c r="O529" s="51">
        <f>ABS(M529-N529)</f>
        <v>0.53022669376479925</v>
      </c>
    </row>
    <row r="530" spans="1:15" ht="15" customHeight="1" x14ac:dyDescent="0.25">
      <c r="A530" s="61" t="s">
        <v>1570</v>
      </c>
      <c r="B530" s="61" t="s">
        <v>1453</v>
      </c>
      <c r="C530" s="62">
        <v>51</v>
      </c>
      <c r="D530" s="62" t="s">
        <v>80</v>
      </c>
      <c r="E530" s="62">
        <v>94</v>
      </c>
      <c r="F530" s="62"/>
      <c r="G530" s="63">
        <v>0.62454979318782</v>
      </c>
      <c r="H530" s="63">
        <v>0.68087911046615102</v>
      </c>
      <c r="I530" s="63">
        <f>ABS(G530-H530)</f>
        <v>5.6329317278331015E-2</v>
      </c>
      <c r="J530" s="64">
        <v>0.62933683172764998</v>
      </c>
      <c r="K530" s="64">
        <v>0.68652390185892198</v>
      </c>
      <c r="L530" s="64">
        <f>ABS(J530-K530)</f>
        <v>5.7187070131272E-2</v>
      </c>
      <c r="M530" s="65">
        <v>11.698614371123099</v>
      </c>
      <c r="N530" s="66">
        <v>9.6842280831768104</v>
      </c>
      <c r="O530" s="51">
        <f>ABS(M530-N530)</f>
        <v>2.014386287946289</v>
      </c>
    </row>
    <row r="531" spans="1:15" ht="15" customHeight="1" x14ac:dyDescent="0.25">
      <c r="A531" s="61" t="s">
        <v>1570</v>
      </c>
      <c r="B531" s="61" t="s">
        <v>1982</v>
      </c>
      <c r="C531" s="67"/>
      <c r="D531" s="62" t="s">
        <v>80</v>
      </c>
      <c r="E531" s="67"/>
      <c r="F531" s="67"/>
      <c r="G531" s="68"/>
      <c r="H531" s="71"/>
      <c r="I531" s="63"/>
      <c r="J531" s="69"/>
      <c r="K531" s="72"/>
      <c r="L531" s="64"/>
      <c r="M531" s="70"/>
      <c r="N531" s="70"/>
    </row>
    <row r="532" spans="1:15" ht="15" customHeight="1" x14ac:dyDescent="0.25">
      <c r="A532" s="61" t="s">
        <v>1570</v>
      </c>
      <c r="B532" s="61" t="s">
        <v>1532</v>
      </c>
      <c r="C532" s="62">
        <v>20</v>
      </c>
      <c r="D532" s="62" t="s">
        <v>1763</v>
      </c>
      <c r="E532" s="62">
        <v>23</v>
      </c>
      <c r="F532" s="62" t="s">
        <v>1763</v>
      </c>
      <c r="G532" s="63">
        <v>0.60132815013626895</v>
      </c>
      <c r="H532" s="63">
        <v>0.59084062773590196</v>
      </c>
      <c r="I532" s="63">
        <f>ABS(G532-H532)</f>
        <v>1.0487522400366989E-2</v>
      </c>
      <c r="J532" s="64">
        <v>0.60832952831437903</v>
      </c>
      <c r="K532" s="64">
        <v>0.60139453801380005</v>
      </c>
      <c r="L532" s="64">
        <f>ABS(J532-K532)</f>
        <v>6.9349903005789804E-3</v>
      </c>
      <c r="M532" s="65">
        <v>13.1505145731225</v>
      </c>
      <c r="N532" s="66">
        <v>13.513006727935901</v>
      </c>
      <c r="O532" s="51">
        <f>ABS(M532-N532)</f>
        <v>0.3624921548134008</v>
      </c>
    </row>
    <row r="533" spans="1:15" ht="15" customHeight="1" x14ac:dyDescent="0.25">
      <c r="A533" s="61" t="s">
        <v>1777</v>
      </c>
      <c r="B533" s="61" t="s">
        <v>1777</v>
      </c>
      <c r="C533" s="67"/>
      <c r="D533" s="62" t="s">
        <v>80</v>
      </c>
      <c r="E533" s="67"/>
      <c r="F533" s="67"/>
      <c r="G533" s="68"/>
      <c r="H533" s="71"/>
      <c r="I533" s="63"/>
      <c r="J533" s="69"/>
      <c r="K533" s="72"/>
      <c r="L533" s="64"/>
      <c r="M533" s="70"/>
      <c r="N533" s="70"/>
    </row>
    <row r="534" spans="1:15" ht="15" customHeight="1" x14ac:dyDescent="0.25">
      <c r="A534" s="61" t="s">
        <v>1762</v>
      </c>
      <c r="B534" s="61" t="s">
        <v>1263</v>
      </c>
      <c r="C534" s="67"/>
      <c r="D534" s="62" t="s">
        <v>80</v>
      </c>
      <c r="E534" s="62">
        <v>24</v>
      </c>
      <c r="F534" s="62" t="s">
        <v>1763</v>
      </c>
      <c r="G534" s="68"/>
      <c r="H534" s="63">
        <v>0.65197004129663105</v>
      </c>
      <c r="I534" s="63"/>
      <c r="J534" s="69"/>
      <c r="K534" s="64">
        <v>0.65017265093078702</v>
      </c>
      <c r="L534" s="64"/>
      <c r="M534" s="70"/>
      <c r="N534" s="66">
        <v>2.33027365539875</v>
      </c>
    </row>
    <row r="535" spans="1:15" ht="15" customHeight="1" x14ac:dyDescent="0.25">
      <c r="A535" s="61" t="s">
        <v>1772</v>
      </c>
      <c r="B535" s="61" t="s">
        <v>1983</v>
      </c>
      <c r="C535" s="67"/>
      <c r="D535" s="62" t="s">
        <v>80</v>
      </c>
      <c r="E535" s="67"/>
      <c r="F535" s="67"/>
      <c r="G535" s="68"/>
      <c r="H535" s="71"/>
      <c r="I535" s="63"/>
      <c r="J535" s="69"/>
      <c r="K535" s="72"/>
      <c r="L535" s="64"/>
      <c r="M535" s="70"/>
      <c r="N535" s="70"/>
    </row>
    <row r="536" spans="1:15" ht="15" customHeight="1" x14ac:dyDescent="0.25">
      <c r="A536" s="61" t="s">
        <v>1570</v>
      </c>
      <c r="B536" s="61" t="s">
        <v>1313</v>
      </c>
      <c r="C536" s="62">
        <v>11</v>
      </c>
      <c r="D536" s="62" t="s">
        <v>1765</v>
      </c>
      <c r="E536" s="62">
        <v>25</v>
      </c>
      <c r="F536" s="62" t="s">
        <v>1763</v>
      </c>
      <c r="G536" s="63">
        <v>0.68830880532904803</v>
      </c>
      <c r="H536" s="63">
        <v>0.68400902498153804</v>
      </c>
      <c r="I536" s="63">
        <f>ABS(G536-H536)</f>
        <v>4.299780347509996E-3</v>
      </c>
      <c r="J536" s="64">
        <v>0.70717219028277001</v>
      </c>
      <c r="K536" s="64">
        <v>0.69121400174166203</v>
      </c>
      <c r="L536" s="64">
        <f>ABS(J536-K536)</f>
        <v>1.5958188541107976E-2</v>
      </c>
      <c r="M536" s="65">
        <v>10.413782423996199</v>
      </c>
      <c r="N536" s="66">
        <v>4.1439415573931502</v>
      </c>
      <c r="O536" s="51">
        <f>ABS(M536-N536)</f>
        <v>6.2698408666030492</v>
      </c>
    </row>
    <row r="537" spans="1:15" ht="15" customHeight="1" x14ac:dyDescent="0.25">
      <c r="A537" s="61" t="s">
        <v>1570</v>
      </c>
      <c r="B537" s="61" t="s">
        <v>1984</v>
      </c>
      <c r="C537" s="67"/>
      <c r="D537" s="62" t="s">
        <v>80</v>
      </c>
      <c r="E537" s="67"/>
      <c r="F537" s="67"/>
      <c r="G537" s="68"/>
      <c r="H537" s="71"/>
      <c r="I537" s="63"/>
      <c r="J537" s="69"/>
      <c r="K537" s="72"/>
      <c r="L537" s="64"/>
      <c r="M537" s="70"/>
      <c r="N537" s="70"/>
    </row>
    <row r="538" spans="1:15" ht="15" customHeight="1" x14ac:dyDescent="0.25">
      <c r="A538" s="61" t="s">
        <v>1791</v>
      </c>
      <c r="B538" s="61" t="s">
        <v>1791</v>
      </c>
      <c r="C538" s="67"/>
      <c r="D538" s="62" t="s">
        <v>80</v>
      </c>
      <c r="E538" s="67"/>
      <c r="F538" s="67"/>
      <c r="G538" s="68"/>
      <c r="H538" s="71"/>
      <c r="I538" s="63"/>
      <c r="J538" s="69"/>
      <c r="K538" s="72"/>
      <c r="L538" s="64"/>
      <c r="M538" s="70"/>
      <c r="N538" s="70"/>
    </row>
    <row r="539" spans="1:15" ht="15" customHeight="1" x14ac:dyDescent="0.25">
      <c r="A539" s="61" t="s">
        <v>1767</v>
      </c>
      <c r="B539" s="61" t="s">
        <v>1594</v>
      </c>
      <c r="C539" s="67"/>
      <c r="D539" s="62" t="s">
        <v>80</v>
      </c>
      <c r="E539" s="62">
        <v>55</v>
      </c>
      <c r="F539" s="62"/>
      <c r="G539" s="68"/>
      <c r="H539" s="63">
        <v>0.49756924883720599</v>
      </c>
      <c r="I539" s="63"/>
      <c r="J539" s="69"/>
      <c r="K539" s="64">
        <v>0.50921720256070202</v>
      </c>
      <c r="L539" s="64"/>
      <c r="M539" s="70"/>
      <c r="N539" s="66">
        <v>17.345622151715901</v>
      </c>
    </row>
    <row r="540" spans="1:15" ht="15" customHeight="1" x14ac:dyDescent="0.25">
      <c r="A540" s="61" t="s">
        <v>1794</v>
      </c>
      <c r="B540" s="61" t="s">
        <v>1651</v>
      </c>
      <c r="C540" s="62">
        <v>94</v>
      </c>
      <c r="D540" s="62" t="s">
        <v>80</v>
      </c>
      <c r="E540" s="62">
        <v>157</v>
      </c>
      <c r="F540" s="62"/>
      <c r="G540" s="63">
        <v>0.54692254026596898</v>
      </c>
      <c r="H540" s="63">
        <v>0.49261085795762599</v>
      </c>
      <c r="I540" s="63">
        <f>ABS(G540-H540)</f>
        <v>5.431168230834299E-2</v>
      </c>
      <c r="J540" s="64">
        <v>0.54824255048830495</v>
      </c>
      <c r="K540" s="64">
        <v>0.49476261386039999</v>
      </c>
      <c r="L540" s="64">
        <f>ABS(J540-K540)</f>
        <v>5.3479936627904956E-2</v>
      </c>
      <c r="M540" s="65">
        <v>34.193370430054898</v>
      </c>
      <c r="N540" s="66">
        <v>23.7031709209752</v>
      </c>
      <c r="O540" s="51">
        <f>ABS(M540-N540)</f>
        <v>10.490199509079698</v>
      </c>
    </row>
    <row r="541" spans="1:15" ht="15" customHeight="1" x14ac:dyDescent="0.25">
      <c r="A541" s="61" t="s">
        <v>1794</v>
      </c>
      <c r="B541" s="61" t="s">
        <v>1985</v>
      </c>
      <c r="C541" s="67"/>
      <c r="D541" s="62" t="s">
        <v>80</v>
      </c>
      <c r="E541" s="67"/>
      <c r="F541" s="67"/>
      <c r="G541" s="68"/>
      <c r="H541" s="71"/>
      <c r="I541" s="63"/>
      <c r="J541" s="69"/>
      <c r="K541" s="72"/>
      <c r="L541" s="64"/>
      <c r="M541" s="70"/>
      <c r="N541" s="70"/>
    </row>
    <row r="542" spans="1:15" ht="15" customHeight="1" x14ac:dyDescent="0.25">
      <c r="A542" s="61" t="s">
        <v>1794</v>
      </c>
      <c r="B542" s="61" t="s">
        <v>1986</v>
      </c>
      <c r="C542" s="67"/>
      <c r="D542" s="62" t="s">
        <v>80</v>
      </c>
      <c r="E542" s="67"/>
      <c r="F542" s="67"/>
      <c r="G542" s="68"/>
      <c r="H542" s="71"/>
      <c r="I542" s="63"/>
      <c r="J542" s="69"/>
      <c r="K542" s="72"/>
      <c r="L542" s="64"/>
      <c r="M542" s="70"/>
      <c r="N542" s="70"/>
    </row>
    <row r="543" spans="1:15" ht="15" customHeight="1" x14ac:dyDescent="0.25">
      <c r="A543" s="61" t="s">
        <v>1570</v>
      </c>
      <c r="B543" s="61" t="s">
        <v>1500</v>
      </c>
      <c r="C543" s="62">
        <v>102</v>
      </c>
      <c r="D543" s="62" t="s">
        <v>80</v>
      </c>
      <c r="E543" s="62">
        <v>169</v>
      </c>
      <c r="F543" s="62"/>
      <c r="G543" s="63">
        <v>0.62516726496654595</v>
      </c>
      <c r="H543" s="63">
        <v>0.62275115616634602</v>
      </c>
      <c r="I543" s="63">
        <f>ABS(G543-H543)</f>
        <v>2.4161088001999342E-3</v>
      </c>
      <c r="J543" s="64">
        <v>0.64893283045494299</v>
      </c>
      <c r="K543" s="64">
        <v>0.63842631838607999</v>
      </c>
      <c r="L543" s="64">
        <f>ABS(J543-K543)</f>
        <v>1.0506512068862994E-2</v>
      </c>
      <c r="M543" s="65">
        <v>14.1108367806168</v>
      </c>
      <c r="N543" s="66">
        <v>11.7065036683094</v>
      </c>
      <c r="O543" s="51">
        <f>ABS(M543-N543)</f>
        <v>2.4043331123074001</v>
      </c>
    </row>
    <row r="544" spans="1:15" ht="15" customHeight="1" x14ac:dyDescent="0.25">
      <c r="A544" s="61" t="s">
        <v>1570</v>
      </c>
      <c r="B544" s="61" t="s">
        <v>1490</v>
      </c>
      <c r="C544" s="62">
        <v>34</v>
      </c>
      <c r="D544" s="62" t="s">
        <v>80</v>
      </c>
      <c r="E544" s="62">
        <v>59</v>
      </c>
      <c r="F544" s="62"/>
      <c r="G544" s="63">
        <v>0.594133373913867</v>
      </c>
      <c r="H544" s="63">
        <v>0.602157730045913</v>
      </c>
      <c r="I544" s="63">
        <f>ABS(G544-H544)</f>
        <v>8.0243561320459955E-3</v>
      </c>
      <c r="J544" s="64">
        <v>0.63155151195776105</v>
      </c>
      <c r="K544" s="64">
        <v>0.60890539436659696</v>
      </c>
      <c r="L544" s="64">
        <f>ABS(J544-K544)</f>
        <v>2.2646117591164083E-2</v>
      </c>
      <c r="M544" s="65">
        <v>13.8901639946152</v>
      </c>
      <c r="N544" s="66">
        <v>11.263071616581801</v>
      </c>
      <c r="O544" s="51">
        <f>ABS(M544-N544)</f>
        <v>2.6270923780333995</v>
      </c>
    </row>
    <row r="545" spans="1:15" ht="15" customHeight="1" x14ac:dyDescent="0.25">
      <c r="A545" s="61" t="s">
        <v>1570</v>
      </c>
      <c r="B545" s="61" t="s">
        <v>1423</v>
      </c>
      <c r="C545" s="62">
        <v>40</v>
      </c>
      <c r="D545" s="62" t="s">
        <v>80</v>
      </c>
      <c r="E545" s="62">
        <v>69</v>
      </c>
      <c r="F545" s="62"/>
      <c r="G545" s="63">
        <v>0.640395511384942</v>
      </c>
      <c r="H545" s="63">
        <v>0.62828931854765901</v>
      </c>
      <c r="I545" s="63">
        <f>ABS(G545-H545)</f>
        <v>1.2106192837282981E-2</v>
      </c>
      <c r="J545" s="64">
        <v>0.66515403793240502</v>
      </c>
      <c r="K545" s="64">
        <v>0.65854297288210295</v>
      </c>
      <c r="L545" s="64">
        <f>ABS(J545-K545)</f>
        <v>6.6110650503020674E-3</v>
      </c>
      <c r="M545" s="65">
        <v>12.3315772679425</v>
      </c>
      <c r="N545" s="66">
        <v>8.5214250619240008</v>
      </c>
      <c r="O545" s="51">
        <f>ABS(M545-N545)</f>
        <v>3.8101522060184987</v>
      </c>
    </row>
    <row r="546" spans="1:15" ht="15" customHeight="1" x14ac:dyDescent="0.25">
      <c r="A546" s="61" t="s">
        <v>1570</v>
      </c>
      <c r="B546" s="61" t="s">
        <v>1595</v>
      </c>
      <c r="C546" s="62">
        <v>33</v>
      </c>
      <c r="D546" s="62" t="s">
        <v>80</v>
      </c>
      <c r="E546" s="62">
        <v>52</v>
      </c>
      <c r="F546" s="62"/>
      <c r="G546" s="63">
        <v>0.65426847786716402</v>
      </c>
      <c r="H546" s="63">
        <v>0.64611462250287099</v>
      </c>
      <c r="I546" s="63">
        <f>ABS(G546-H546)</f>
        <v>8.1538553642930278E-3</v>
      </c>
      <c r="J546" s="64">
        <v>0.65791191246617997</v>
      </c>
      <c r="K546" s="64">
        <v>0.65177145362979305</v>
      </c>
      <c r="L546" s="64">
        <f>ABS(J546-K546)</f>
        <v>6.1404588363869195E-3</v>
      </c>
      <c r="M546" s="65">
        <v>15.7816850575659</v>
      </c>
      <c r="N546" s="66">
        <v>17.345802470325101</v>
      </c>
      <c r="O546" s="51">
        <f>ABS(M546-N546)</f>
        <v>1.5641174127592006</v>
      </c>
    </row>
    <row r="547" spans="1:15" ht="15" customHeight="1" x14ac:dyDescent="0.25">
      <c r="A547" s="61" t="s">
        <v>1791</v>
      </c>
      <c r="B547" s="61" t="s">
        <v>1517</v>
      </c>
      <c r="C547" s="67"/>
      <c r="D547" s="62" t="s">
        <v>80</v>
      </c>
      <c r="E547" s="62">
        <v>13</v>
      </c>
      <c r="F547" s="62" t="s">
        <v>1765</v>
      </c>
      <c r="G547" s="68"/>
      <c r="H547" s="63">
        <v>0.57500389241979999</v>
      </c>
      <c r="I547" s="63"/>
      <c r="J547" s="69"/>
      <c r="K547" s="64">
        <v>0.55612711376506296</v>
      </c>
      <c r="L547" s="64"/>
      <c r="M547" s="70"/>
      <c r="N547" s="66">
        <v>12.6136715167983</v>
      </c>
    </row>
    <row r="548" spans="1:15" ht="15" customHeight="1" x14ac:dyDescent="0.25">
      <c r="A548" s="61" t="s">
        <v>1570</v>
      </c>
      <c r="B548" s="61" t="s">
        <v>1238</v>
      </c>
      <c r="C548" s="67"/>
      <c r="D548" s="62" t="s">
        <v>80</v>
      </c>
      <c r="E548" s="62">
        <v>10</v>
      </c>
      <c r="F548" s="62" t="s">
        <v>1765</v>
      </c>
      <c r="G548" s="68"/>
      <c r="H548" s="63">
        <v>0.84899083825904897</v>
      </c>
      <c r="I548" s="63"/>
      <c r="J548" s="69"/>
      <c r="K548" s="64">
        <v>0.82553281154857105</v>
      </c>
      <c r="L548" s="64"/>
      <c r="M548" s="70"/>
      <c r="N548" s="66">
        <v>0.60778917730382798</v>
      </c>
    </row>
    <row r="549" spans="1:15" ht="15" customHeight="1" x14ac:dyDescent="0.25">
      <c r="A549" s="61" t="s">
        <v>1794</v>
      </c>
      <c r="B549" s="61" t="s">
        <v>1987</v>
      </c>
      <c r="C549" s="67"/>
      <c r="D549" s="62" t="s">
        <v>80</v>
      </c>
      <c r="E549" s="67"/>
      <c r="F549" s="67"/>
      <c r="G549" s="68"/>
      <c r="H549" s="71"/>
      <c r="I549" s="63"/>
      <c r="J549" s="69"/>
      <c r="K549" s="72"/>
      <c r="L549" s="64"/>
      <c r="M549" s="70"/>
      <c r="N549" s="70"/>
    </row>
    <row r="550" spans="1:15" ht="15" customHeight="1" x14ac:dyDescent="0.25">
      <c r="A550" s="61" t="s">
        <v>1799</v>
      </c>
      <c r="B550" s="61" t="s">
        <v>1988</v>
      </c>
      <c r="C550" s="67"/>
      <c r="D550" s="62" t="s">
        <v>80</v>
      </c>
      <c r="E550" s="67"/>
      <c r="F550" s="67"/>
      <c r="G550" s="68"/>
      <c r="H550" s="71"/>
      <c r="I550" s="63"/>
      <c r="J550" s="69"/>
      <c r="K550" s="72"/>
      <c r="L550" s="64"/>
      <c r="M550" s="70"/>
      <c r="N550" s="70"/>
    </row>
    <row r="551" spans="1:15" ht="15" customHeight="1" x14ac:dyDescent="0.25">
      <c r="A551" s="61" t="s">
        <v>1570</v>
      </c>
      <c r="B551" s="61" t="s">
        <v>1989</v>
      </c>
      <c r="C551" s="67"/>
      <c r="D551" s="62" t="s">
        <v>80</v>
      </c>
      <c r="E551" s="67"/>
      <c r="F551" s="67"/>
      <c r="G551" s="68"/>
      <c r="H551" s="71"/>
      <c r="I551" s="63"/>
      <c r="J551" s="69"/>
      <c r="K551" s="72"/>
      <c r="L551" s="64"/>
      <c r="M551" s="70"/>
      <c r="N551" s="70"/>
    </row>
    <row r="552" spans="1:15" ht="15" customHeight="1" x14ac:dyDescent="0.25">
      <c r="A552" s="61" t="s">
        <v>1570</v>
      </c>
      <c r="B552" s="61" t="s">
        <v>1548</v>
      </c>
      <c r="C552" s="62">
        <v>29</v>
      </c>
      <c r="D552" s="62" t="s">
        <v>1763</v>
      </c>
      <c r="E552" s="62">
        <v>48</v>
      </c>
      <c r="F552" s="62"/>
      <c r="G552" s="63">
        <v>0.59875024797295695</v>
      </c>
      <c r="H552" s="63">
        <v>0.61421887866024305</v>
      </c>
      <c r="I552" s="63">
        <f>ABS(G552-H552)</f>
        <v>1.54686306872861E-2</v>
      </c>
      <c r="J552" s="64">
        <v>0.60667143673704105</v>
      </c>
      <c r="K552" s="64">
        <v>0.637164073447966</v>
      </c>
      <c r="L552" s="64">
        <f>ABS(J552-K552)</f>
        <v>3.0492636710924947E-2</v>
      </c>
      <c r="M552" s="65">
        <v>14.380995855055501</v>
      </c>
      <c r="N552" s="66">
        <v>14.339187236787</v>
      </c>
      <c r="O552" s="51">
        <f>ABS(M552-N552)</f>
        <v>4.1808618268500908E-2</v>
      </c>
    </row>
    <row r="553" spans="1:15" ht="15" customHeight="1" x14ac:dyDescent="0.25">
      <c r="A553" s="61" t="s">
        <v>1570</v>
      </c>
      <c r="B553" s="61" t="s">
        <v>1990</v>
      </c>
      <c r="C553" s="67"/>
      <c r="D553" s="62" t="s">
        <v>80</v>
      </c>
      <c r="E553" s="67"/>
      <c r="F553" s="67"/>
      <c r="G553" s="68"/>
      <c r="H553" s="71"/>
      <c r="I553" s="63"/>
      <c r="J553" s="69"/>
      <c r="K553" s="72"/>
      <c r="L553" s="64"/>
      <c r="M553" s="70"/>
      <c r="N553" s="70"/>
    </row>
    <row r="554" spans="1:15" ht="15" customHeight="1" x14ac:dyDescent="0.25">
      <c r="A554" s="61" t="s">
        <v>1570</v>
      </c>
      <c r="B554" s="61" t="s">
        <v>1452</v>
      </c>
      <c r="C554" s="62">
        <v>36</v>
      </c>
      <c r="D554" s="62" t="s">
        <v>80</v>
      </c>
      <c r="E554" s="62">
        <v>66</v>
      </c>
      <c r="F554" s="62"/>
      <c r="G554" s="63">
        <v>0.66509815881624401</v>
      </c>
      <c r="H554" s="63">
        <v>0.62095484811839596</v>
      </c>
      <c r="I554" s="63">
        <f>ABS(G554-H554)</f>
        <v>4.4143310697848048E-2</v>
      </c>
      <c r="J554" s="64">
        <v>0.68125240480365001</v>
      </c>
      <c r="K554" s="64">
        <v>0.63536075815068904</v>
      </c>
      <c r="L554" s="64">
        <f>ABS(J554-K554)</f>
        <v>4.5891646652960971E-2</v>
      </c>
      <c r="M554" s="65">
        <v>14.033777772308699</v>
      </c>
      <c r="N554" s="66">
        <v>9.6651314235095196</v>
      </c>
      <c r="O554" s="51">
        <f>ABS(M554-N554)</f>
        <v>4.3686463487991798</v>
      </c>
    </row>
    <row r="555" spans="1:15" ht="15" customHeight="1" x14ac:dyDescent="0.25">
      <c r="A555" s="61" t="s">
        <v>1776</v>
      </c>
      <c r="B555" s="61" t="s">
        <v>1991</v>
      </c>
      <c r="C555" s="67"/>
      <c r="D555" s="62" t="s">
        <v>80</v>
      </c>
      <c r="E555" s="67"/>
      <c r="F555" s="67"/>
      <c r="G555" s="68"/>
      <c r="H555" s="71"/>
      <c r="I555" s="71"/>
      <c r="J555" s="69"/>
      <c r="K555" s="72"/>
      <c r="L555" s="72"/>
      <c r="M555" s="70"/>
      <c r="N555" s="7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3E94-ED34-4AB7-8623-982EC159BF62}">
  <dimension ref="A1:S476"/>
  <sheetViews>
    <sheetView workbookViewId="0">
      <pane xSplit="1" ySplit="2" topLeftCell="B3" activePane="bottomRight" state="frozen"/>
      <selection pane="topRight" activeCell="B1" sqref="B1"/>
      <selection pane="bottomLeft" activeCell="A3" sqref="A3"/>
      <selection pane="bottomRight" activeCell="F36" sqref="F36"/>
    </sheetView>
  </sheetViews>
  <sheetFormatPr defaultRowHeight="15" x14ac:dyDescent="0.25"/>
  <cols>
    <col min="1" max="1" width="38.85546875" bestFit="1" customWidth="1"/>
    <col min="2" max="2" width="16.7109375" style="36" bestFit="1" customWidth="1"/>
    <col min="3" max="3" width="16.7109375" style="35" customWidth="1"/>
    <col min="4" max="4" width="16.7109375" style="35" bestFit="1" customWidth="1"/>
    <col min="5" max="5" width="21.140625" style="35" bestFit="1" customWidth="1"/>
    <col min="6" max="6" width="20.5703125" style="35" bestFit="1" customWidth="1"/>
    <col min="7" max="7" width="12.85546875" style="45" bestFit="1" customWidth="1"/>
    <col min="8" max="8" width="12.85546875" style="35" customWidth="1"/>
    <col min="9" max="9" width="12.85546875" style="35" bestFit="1" customWidth="1"/>
    <col min="10" max="10" width="17.42578125" style="35" bestFit="1" customWidth="1"/>
    <col min="11" max="11" width="16.7109375" style="35" bestFit="1" customWidth="1"/>
    <col min="12" max="12" width="12" style="36" bestFit="1" customWidth="1"/>
    <col min="13" max="13" width="12" style="35" customWidth="1"/>
    <col min="14" max="14" width="12" style="35" bestFit="1" customWidth="1"/>
    <col min="15" max="15" width="16.42578125" style="35" bestFit="1" customWidth="1"/>
    <col min="16" max="16" width="15.85546875" style="35" bestFit="1" customWidth="1"/>
    <col min="17" max="17" width="14.7109375" style="45" customWidth="1"/>
    <col min="18" max="18" width="14.7109375" style="35" customWidth="1"/>
    <col min="19" max="19" width="16.140625" style="35" customWidth="1"/>
  </cols>
  <sheetData>
    <row r="1" spans="1:19" x14ac:dyDescent="0.25">
      <c r="A1" s="37" t="s">
        <v>1226</v>
      </c>
      <c r="B1" s="38" t="s">
        <v>1718</v>
      </c>
      <c r="C1" s="39" t="s">
        <v>1719</v>
      </c>
      <c r="D1" s="39" t="s">
        <v>1729</v>
      </c>
      <c r="E1" s="39" t="s">
        <v>1726</v>
      </c>
      <c r="F1" s="39" t="s">
        <v>1733</v>
      </c>
      <c r="G1" s="40" t="s">
        <v>1724</v>
      </c>
      <c r="H1" s="39" t="s">
        <v>1725</v>
      </c>
      <c r="I1" s="39" t="s">
        <v>1732</v>
      </c>
      <c r="J1" s="39" t="s">
        <v>1728</v>
      </c>
      <c r="K1" s="39" t="s">
        <v>1735</v>
      </c>
      <c r="L1" s="38" t="s">
        <v>1722</v>
      </c>
      <c r="M1" s="39" t="s">
        <v>1723</v>
      </c>
      <c r="N1" s="39" t="s">
        <v>1731</v>
      </c>
      <c r="O1" s="39" t="s">
        <v>1727</v>
      </c>
      <c r="P1" s="39" t="s">
        <v>1734</v>
      </c>
      <c r="Q1" s="40" t="s">
        <v>1720</v>
      </c>
      <c r="R1" s="39" t="s">
        <v>1721</v>
      </c>
      <c r="S1" s="39" t="s">
        <v>1730</v>
      </c>
    </row>
    <row r="2" spans="1:19" x14ac:dyDescent="0.25">
      <c r="A2" s="41" t="s">
        <v>1571</v>
      </c>
      <c r="B2" s="42">
        <v>34.167936589488285</v>
      </c>
      <c r="C2" s="43" t="s">
        <v>1740</v>
      </c>
      <c r="D2" s="43">
        <v>3.0533222474164754</v>
      </c>
      <c r="E2" s="43">
        <v>1.53361875243478</v>
      </c>
      <c r="F2" s="43">
        <v>0.48477264212681498</v>
      </c>
      <c r="G2" s="44">
        <v>0.26513751120680884</v>
      </c>
      <c r="H2" s="43" t="s">
        <v>1739</v>
      </c>
      <c r="I2" s="43">
        <v>0.12843885613153072</v>
      </c>
      <c r="J2" s="43">
        <v>0.51491505241817204</v>
      </c>
      <c r="K2" s="43">
        <v>0.358383671686547</v>
      </c>
      <c r="L2" s="42">
        <v>124.692254795119</v>
      </c>
      <c r="M2" s="43" t="s">
        <v>1738</v>
      </c>
      <c r="N2" s="43">
        <v>34.949406110468921</v>
      </c>
      <c r="O2" s="43">
        <v>11.1665686222366</v>
      </c>
      <c r="P2" s="43">
        <v>5.9118022726127197</v>
      </c>
      <c r="Q2" s="44">
        <v>19.126955543396001</v>
      </c>
      <c r="R2" s="43" t="s">
        <v>1738</v>
      </c>
      <c r="S2" s="43">
        <v>1.7732969500261699</v>
      </c>
    </row>
    <row r="3" spans="1:19" x14ac:dyDescent="0.25">
      <c r="A3" s="41" t="s">
        <v>1533</v>
      </c>
      <c r="B3" s="42">
        <v>48.468576410694538</v>
      </c>
      <c r="C3" s="43" t="s">
        <v>1740</v>
      </c>
      <c r="D3" s="43">
        <v>3.3219821130491933</v>
      </c>
      <c r="E3" s="43">
        <v>1.6854602640788701</v>
      </c>
      <c r="F3" s="43">
        <v>0.52139728969726995</v>
      </c>
      <c r="G3" s="44">
        <v>0.17934584353160127</v>
      </c>
      <c r="H3" s="43" t="s">
        <v>1739</v>
      </c>
      <c r="I3" s="43">
        <v>0.10355613414212103</v>
      </c>
      <c r="J3" s="43">
        <v>0.423492436215337</v>
      </c>
      <c r="K3" s="43">
        <v>0.32180138927935198</v>
      </c>
      <c r="L3" s="42">
        <v>147.53898873296302</v>
      </c>
      <c r="M3" s="43" t="s">
        <v>1738</v>
      </c>
      <c r="N3" s="43">
        <v>30.591490362496536</v>
      </c>
      <c r="O3" s="43">
        <v>12.1465628361674</v>
      </c>
      <c r="P3" s="43">
        <v>5.5309574544102702</v>
      </c>
      <c r="Q3" s="44">
        <v>19.051902717958399</v>
      </c>
      <c r="R3" s="43" t="s">
        <v>1738</v>
      </c>
      <c r="S3" s="43">
        <v>2.1076025453146001</v>
      </c>
    </row>
    <row r="4" spans="1:19" x14ac:dyDescent="0.25">
      <c r="A4" s="41" t="s">
        <v>1580</v>
      </c>
      <c r="B4" s="42">
        <v>97.815468501230924</v>
      </c>
      <c r="C4" s="43" t="s">
        <v>1740</v>
      </c>
      <c r="D4" s="43">
        <v>2.1396461214693114</v>
      </c>
      <c r="E4" s="43">
        <v>1.9904075393839</v>
      </c>
      <c r="F4" s="43">
        <v>0.33034195082502399</v>
      </c>
      <c r="G4" s="44">
        <v>0.1092039302092172</v>
      </c>
      <c r="H4" s="43" t="s">
        <v>1739</v>
      </c>
      <c r="I4" s="43">
        <v>3.315830721438217E-2</v>
      </c>
      <c r="J4" s="43">
        <v>0.33046017946072898</v>
      </c>
      <c r="K4" s="43">
        <v>0.182094226197269</v>
      </c>
      <c r="L4" s="42">
        <v>59.855471040159905</v>
      </c>
      <c r="M4" s="43" t="s">
        <v>1743</v>
      </c>
      <c r="N4" s="43">
        <v>33.625646851741379</v>
      </c>
      <c r="O4" s="43">
        <v>7.7366317632520101</v>
      </c>
      <c r="P4" s="43">
        <v>5.7987625276209904</v>
      </c>
      <c r="Q4" s="44">
        <v>20.095312548560599</v>
      </c>
      <c r="R4" s="43" t="s">
        <v>1737</v>
      </c>
      <c r="S4" s="43">
        <v>1.7544744307775599</v>
      </c>
    </row>
    <row r="5" spans="1:19" x14ac:dyDescent="0.25">
      <c r="A5" s="41" t="s">
        <v>1618</v>
      </c>
      <c r="B5" s="42">
        <v>122.07966428137249</v>
      </c>
      <c r="C5" s="43" t="s">
        <v>1736</v>
      </c>
      <c r="D5" s="43">
        <v>1.9636033502982324</v>
      </c>
      <c r="E5" s="43">
        <v>2.0866433263042201</v>
      </c>
      <c r="F5" s="43">
        <v>0.29305376442130998</v>
      </c>
      <c r="G5" s="44">
        <v>0.12045494018151374</v>
      </c>
      <c r="H5" s="43" t="s">
        <v>1739</v>
      </c>
      <c r="I5" s="43">
        <v>1.2208935930044667E-2</v>
      </c>
      <c r="J5" s="43">
        <v>0.34706618991413402</v>
      </c>
      <c r="K5" s="43">
        <v>0.110494053822116</v>
      </c>
      <c r="L5" s="42">
        <v>28.657691489955667</v>
      </c>
      <c r="M5" s="43" t="s">
        <v>1739</v>
      </c>
      <c r="N5" s="43">
        <v>2.0847646434468481</v>
      </c>
      <c r="O5" s="43">
        <v>5.35328791397919</v>
      </c>
      <c r="P5" s="43">
        <v>1.44387140821018</v>
      </c>
      <c r="Q5" s="44">
        <v>20.846489437989899</v>
      </c>
      <c r="R5" s="43" t="s">
        <v>1737</v>
      </c>
      <c r="S5" s="43">
        <v>0.97889186264306505</v>
      </c>
    </row>
    <row r="6" spans="1:19" x14ac:dyDescent="0.25">
      <c r="A6" s="41" t="s">
        <v>1350</v>
      </c>
      <c r="B6" s="42">
        <v>20.562815067587746</v>
      </c>
      <c r="C6" s="43" t="s">
        <v>1738</v>
      </c>
      <c r="D6" s="43">
        <v>2.6991991138422349</v>
      </c>
      <c r="E6" s="43">
        <v>1.31308256969242</v>
      </c>
      <c r="F6" s="43">
        <v>0.431234922664474</v>
      </c>
      <c r="G6" s="44">
        <v>0.55632107508924045</v>
      </c>
      <c r="H6" s="43" t="s">
        <v>1743</v>
      </c>
      <c r="I6" s="43">
        <v>0.18230490772492877</v>
      </c>
      <c r="J6" s="43">
        <v>0.74586934183490905</v>
      </c>
      <c r="K6" s="43">
        <v>0.42697178797308</v>
      </c>
      <c r="L6" s="42">
        <v>161.77404211597951</v>
      </c>
      <c r="M6" s="43" t="s">
        <v>1738</v>
      </c>
      <c r="N6" s="43">
        <v>21.777413468782619</v>
      </c>
      <c r="O6" s="43">
        <v>12.7190424999675</v>
      </c>
      <c r="P6" s="43">
        <v>4.6666276333968</v>
      </c>
      <c r="Q6" s="44">
        <v>18.595461584633998</v>
      </c>
      <c r="R6" s="43" t="s">
        <v>1738</v>
      </c>
      <c r="S6" s="43">
        <v>1.3827217554270199</v>
      </c>
    </row>
    <row r="7" spans="1:19" x14ac:dyDescent="0.25">
      <c r="A7" s="41" t="s">
        <v>1317</v>
      </c>
      <c r="B7" s="42">
        <v>8.6692590622320367</v>
      </c>
      <c r="C7" s="43" t="s">
        <v>1744</v>
      </c>
      <c r="D7" s="43">
        <v>2.3916420957057651</v>
      </c>
      <c r="E7" s="43">
        <v>0.93798198110542397</v>
      </c>
      <c r="F7" s="43">
        <v>0.37869618890760098</v>
      </c>
      <c r="G7" s="44">
        <v>0.48879493880956448</v>
      </c>
      <c r="H7" s="43" t="s">
        <v>1739</v>
      </c>
      <c r="I7" s="43">
        <v>0.11816694745943088</v>
      </c>
      <c r="J7" s="43">
        <v>0.69913871213770196</v>
      </c>
      <c r="K7" s="43">
        <v>0.34375419627901399</v>
      </c>
      <c r="L7" s="42">
        <v>175.76349784456895</v>
      </c>
      <c r="M7" s="43" t="s">
        <v>1738</v>
      </c>
      <c r="N7" s="43">
        <v>26.002131682451843</v>
      </c>
      <c r="O7" s="43">
        <v>13.2575826546384</v>
      </c>
      <c r="P7" s="43">
        <v>5.0992285379704096</v>
      </c>
      <c r="Q7" s="44">
        <v>17.764008203312201</v>
      </c>
      <c r="R7" s="43" t="s">
        <v>1741</v>
      </c>
      <c r="S7" s="43">
        <v>1.0004726122710801</v>
      </c>
    </row>
    <row r="8" spans="1:19" x14ac:dyDescent="0.25">
      <c r="A8" s="41" t="s">
        <v>1411</v>
      </c>
      <c r="B8" s="42">
        <v>34.744086743318213</v>
      </c>
      <c r="C8" s="43" t="s">
        <v>1740</v>
      </c>
      <c r="D8" s="43">
        <v>2.2658450246387893</v>
      </c>
      <c r="E8" s="43">
        <v>1.54088090063052</v>
      </c>
      <c r="F8" s="43">
        <v>0.35523020241799802</v>
      </c>
      <c r="G8" s="44">
        <v>0.37261633422425272</v>
      </c>
      <c r="H8" s="43" t="s">
        <v>1739</v>
      </c>
      <c r="I8" s="43">
        <v>0.28921115487608584</v>
      </c>
      <c r="J8" s="43">
        <v>0.61042307805673002</v>
      </c>
      <c r="K8" s="43">
        <v>0.53778355764757801</v>
      </c>
      <c r="L8" s="42">
        <v>96.000944624774391</v>
      </c>
      <c r="M8" s="43" t="s">
        <v>1743</v>
      </c>
      <c r="N8" s="43">
        <v>27.036153264032336</v>
      </c>
      <c r="O8" s="43">
        <v>9.7980071761952896</v>
      </c>
      <c r="P8" s="43">
        <v>5.1996301083858203</v>
      </c>
      <c r="Q8" s="44">
        <v>19.2561247128993</v>
      </c>
      <c r="R8" s="43" t="s">
        <v>1738</v>
      </c>
      <c r="S8" s="43">
        <v>1.5436762230107299</v>
      </c>
    </row>
    <row r="9" spans="1:19" x14ac:dyDescent="0.25">
      <c r="A9" s="41" t="s">
        <v>1334</v>
      </c>
      <c r="B9" s="42">
        <v>22.769928016367103</v>
      </c>
      <c r="C9" s="43" t="s">
        <v>1738</v>
      </c>
      <c r="D9" s="43">
        <v>1.8882517689354865</v>
      </c>
      <c r="E9" s="43">
        <v>1.35736165766196</v>
      </c>
      <c r="F9" s="43">
        <v>0.27605990022134902</v>
      </c>
      <c r="G9" s="44">
        <v>0.37746596991427639</v>
      </c>
      <c r="H9" s="43" t="s">
        <v>1739</v>
      </c>
      <c r="I9" s="43">
        <v>0.13042271324407345</v>
      </c>
      <c r="J9" s="43">
        <v>0.61438259245707505</v>
      </c>
      <c r="K9" s="43">
        <v>0.361140849592058</v>
      </c>
      <c r="L9" s="42">
        <v>110.05129651683448</v>
      </c>
      <c r="M9" s="43" t="s">
        <v>1738</v>
      </c>
      <c r="N9" s="43">
        <v>14.196968804143745</v>
      </c>
      <c r="O9" s="43">
        <v>10.490533662156301</v>
      </c>
      <c r="P9" s="43">
        <v>3.7678865168876499</v>
      </c>
      <c r="Q9" s="44">
        <v>19.370764954247701</v>
      </c>
      <c r="R9" s="43" t="s">
        <v>1738</v>
      </c>
      <c r="S9" s="43">
        <v>1.2012980979943999</v>
      </c>
    </row>
    <row r="10" spans="1:19" x14ac:dyDescent="0.25">
      <c r="A10" s="41" t="s">
        <v>1357</v>
      </c>
      <c r="B10" s="42">
        <v>19.906173437997303</v>
      </c>
      <c r="C10" s="43" t="s">
        <v>1738</v>
      </c>
      <c r="D10" s="43">
        <v>2.4305089635341957</v>
      </c>
      <c r="E10" s="43">
        <v>1.2989877836596899</v>
      </c>
      <c r="F10" s="43">
        <v>0.38569722705888898</v>
      </c>
      <c r="G10" s="44">
        <v>0.79180482716525402</v>
      </c>
      <c r="H10" s="43" t="s">
        <v>1743</v>
      </c>
      <c r="I10" s="43">
        <v>0.15861418239151842</v>
      </c>
      <c r="J10" s="43">
        <v>0.88983415711314096</v>
      </c>
      <c r="K10" s="43">
        <v>0.39826396069882902</v>
      </c>
      <c r="L10" s="42">
        <v>107.89239198990967</v>
      </c>
      <c r="M10" s="43" t="s">
        <v>1738</v>
      </c>
      <c r="N10" s="43">
        <v>15.210573664795506</v>
      </c>
      <c r="O10" s="43">
        <v>10.3871262623456</v>
      </c>
      <c r="P10" s="43">
        <v>3.9000735460751899</v>
      </c>
      <c r="Q10" s="44">
        <v>18.428624937813801</v>
      </c>
      <c r="R10" s="43" t="s">
        <v>1738</v>
      </c>
      <c r="S10" s="43">
        <v>1.09250660553353</v>
      </c>
    </row>
    <row r="11" spans="1:19" x14ac:dyDescent="0.25">
      <c r="A11" s="41" t="s">
        <v>1475</v>
      </c>
      <c r="B11" s="42">
        <v>13.59993113857762</v>
      </c>
      <c r="C11" s="43" t="s">
        <v>1738</v>
      </c>
      <c r="D11" s="43">
        <v>2.9429551785272161</v>
      </c>
      <c r="E11" s="43">
        <v>1.13353670938408</v>
      </c>
      <c r="F11" s="43">
        <v>0.46878364780585202</v>
      </c>
      <c r="G11" s="44">
        <v>1.1642188667366129</v>
      </c>
      <c r="H11" s="43" t="s">
        <v>1738</v>
      </c>
      <c r="I11" s="43">
        <v>0.31607655541555757</v>
      </c>
      <c r="J11" s="43">
        <v>1.0789897435734099</v>
      </c>
      <c r="K11" s="43">
        <v>0.56220686176491796</v>
      </c>
      <c r="L11" s="42">
        <v>250.16698070740705</v>
      </c>
      <c r="M11" s="43" t="s">
        <v>1745</v>
      </c>
      <c r="N11" s="43">
        <v>20.311736302410285</v>
      </c>
      <c r="O11" s="43">
        <v>15.8166678130195</v>
      </c>
      <c r="P11" s="43">
        <v>4.5068543688930403</v>
      </c>
      <c r="Q11" s="44">
        <v>17.727198884693799</v>
      </c>
      <c r="R11" s="43" t="s">
        <v>1741</v>
      </c>
      <c r="S11" s="43">
        <v>1.67252129830801</v>
      </c>
    </row>
    <row r="12" spans="1:19" x14ac:dyDescent="0.25">
      <c r="A12" s="41" t="s">
        <v>1604</v>
      </c>
      <c r="B12" s="42">
        <v>13.151854014550951</v>
      </c>
      <c r="C12" s="43" t="s">
        <v>1738</v>
      </c>
      <c r="D12" s="43">
        <v>2.1183104398552439</v>
      </c>
      <c r="E12" s="43">
        <v>1.1189869795582901</v>
      </c>
      <c r="F12" s="43">
        <v>0.32598960659132498</v>
      </c>
      <c r="G12" s="44">
        <v>0.96445705529071935</v>
      </c>
      <c r="H12" s="43" t="s">
        <v>1738</v>
      </c>
      <c r="I12" s="43">
        <v>0.10726009111884224</v>
      </c>
      <c r="J12" s="43">
        <v>0.98206774475629699</v>
      </c>
      <c r="K12" s="43">
        <v>0.32750586425107298</v>
      </c>
      <c r="L12" s="42">
        <v>198.01651321272442</v>
      </c>
      <c r="M12" s="43" t="s">
        <v>1738</v>
      </c>
      <c r="N12" s="43">
        <v>11.614345077830608</v>
      </c>
      <c r="O12" s="43">
        <v>14.071834038700301</v>
      </c>
      <c r="P12" s="43">
        <v>3.40798255245396</v>
      </c>
      <c r="Q12" s="44">
        <v>17.603406615002498</v>
      </c>
      <c r="R12" s="43" t="s">
        <v>1741</v>
      </c>
      <c r="S12" s="43">
        <v>1.32261317746646</v>
      </c>
    </row>
    <row r="13" spans="1:19" x14ac:dyDescent="0.25">
      <c r="A13" s="41" t="s">
        <v>1510</v>
      </c>
      <c r="B13" s="42">
        <v>20.289911382896413</v>
      </c>
      <c r="C13" s="43" t="s">
        <v>1738</v>
      </c>
      <c r="D13" s="43">
        <v>2.9010681239937748</v>
      </c>
      <c r="E13" s="43">
        <v>1.3072801502367399</v>
      </c>
      <c r="F13" s="43">
        <v>0.46255792719191102</v>
      </c>
      <c r="G13" s="44">
        <v>0.66463494733892092</v>
      </c>
      <c r="H13" s="43" t="s">
        <v>1743</v>
      </c>
      <c r="I13" s="43">
        <v>0.23270325326323066</v>
      </c>
      <c r="J13" s="43">
        <v>0.81525146264138704</v>
      </c>
      <c r="K13" s="43">
        <v>0.48239325582270598</v>
      </c>
      <c r="L13" s="42">
        <v>185.09093306223414</v>
      </c>
      <c r="M13" s="43" t="s">
        <v>1738</v>
      </c>
      <c r="N13" s="43">
        <v>27.714419144190206</v>
      </c>
      <c r="O13" s="43">
        <v>13.6048128639182</v>
      </c>
      <c r="P13" s="43">
        <v>5.2644486078021702</v>
      </c>
      <c r="Q13" s="44">
        <v>18.380387704822599</v>
      </c>
      <c r="R13" s="43" t="s">
        <v>1738</v>
      </c>
      <c r="S13" s="43">
        <v>1.5620014739210799</v>
      </c>
    </row>
    <row r="14" spans="1:19" x14ac:dyDescent="0.25">
      <c r="A14" s="41" t="s">
        <v>1614</v>
      </c>
      <c r="B14" s="42">
        <v>13.585007225041538</v>
      </c>
      <c r="C14" s="43" t="s">
        <v>1738</v>
      </c>
      <c r="D14" s="43">
        <v>2.8552634733808184</v>
      </c>
      <c r="E14" s="43">
        <v>1.13305987372887</v>
      </c>
      <c r="F14" s="43">
        <v>0.45564618955415798</v>
      </c>
      <c r="G14" s="44">
        <v>0.16872940649710597</v>
      </c>
      <c r="H14" s="43" t="s">
        <v>1739</v>
      </c>
      <c r="I14" s="43">
        <v>0.22592142395696535</v>
      </c>
      <c r="J14" s="43">
        <v>0.41076685175060801</v>
      </c>
      <c r="K14" s="43">
        <v>0.475311922801191</v>
      </c>
      <c r="L14" s="42">
        <v>66.228704140575175</v>
      </c>
      <c r="M14" s="43" t="s">
        <v>1743</v>
      </c>
      <c r="N14" s="43">
        <v>23.996060094174055</v>
      </c>
      <c r="O14" s="43">
        <v>8.1381019986588505</v>
      </c>
      <c r="P14" s="43">
        <v>4.8985773541074202</v>
      </c>
      <c r="Q14" s="44">
        <v>19.4679473509951</v>
      </c>
      <c r="R14" s="43" t="s">
        <v>1738</v>
      </c>
      <c r="S14" s="43">
        <v>1.3831916264497599</v>
      </c>
    </row>
    <row r="15" spans="1:19" x14ac:dyDescent="0.25">
      <c r="A15" s="41" t="s">
        <v>1511</v>
      </c>
      <c r="B15" s="42">
        <v>67.996955395242509</v>
      </c>
      <c r="C15" s="43" t="s">
        <v>1740</v>
      </c>
      <c r="D15" s="43">
        <v>2.6414121323238273</v>
      </c>
      <c r="E15" s="43">
        <v>1.8324894673437699</v>
      </c>
      <c r="F15" s="43">
        <v>0.42183616827618398</v>
      </c>
      <c r="G15" s="44">
        <v>0.15224287525749755</v>
      </c>
      <c r="H15" s="43" t="s">
        <v>1739</v>
      </c>
      <c r="I15" s="43">
        <v>0.17167341340690309</v>
      </c>
      <c r="J15" s="43">
        <v>0.39018313041121799</v>
      </c>
      <c r="K15" s="43">
        <v>0.41433490488601499</v>
      </c>
      <c r="L15" s="42">
        <v>260.81415691802107</v>
      </c>
      <c r="M15" s="43" t="s">
        <v>1745</v>
      </c>
      <c r="N15" s="43">
        <v>50.039777791680812</v>
      </c>
      <c r="O15" s="43">
        <v>16.149741698182702</v>
      </c>
      <c r="P15" s="43">
        <v>7.07387996729382</v>
      </c>
      <c r="Q15" s="44">
        <v>18.204302648631401</v>
      </c>
      <c r="R15" s="43" t="s">
        <v>1738</v>
      </c>
      <c r="S15" s="43">
        <v>1.5821104168056499</v>
      </c>
    </row>
    <row r="16" spans="1:19" x14ac:dyDescent="0.25">
      <c r="A16" s="41" t="s">
        <v>1344</v>
      </c>
      <c r="B16" s="42">
        <v>49.694884033221193</v>
      </c>
      <c r="C16" s="43" t="s">
        <v>1740</v>
      </c>
      <c r="D16" s="43">
        <v>3.4550938204214727</v>
      </c>
      <c r="E16" s="43">
        <v>1.6963116814797301</v>
      </c>
      <c r="F16" s="43">
        <v>0.53845984480373998</v>
      </c>
      <c r="G16" s="44">
        <v>9.464185963409881E-2</v>
      </c>
      <c r="H16" s="43" t="s">
        <v>1739</v>
      </c>
      <c r="I16" s="43">
        <v>0.17077342562886924</v>
      </c>
      <c r="J16" s="43">
        <v>0.30763917116339201</v>
      </c>
      <c r="K16" s="43">
        <v>0.41324741454589797</v>
      </c>
      <c r="L16" s="42">
        <v>313.7772313273764</v>
      </c>
      <c r="M16" s="43" t="s">
        <v>1742</v>
      </c>
      <c r="N16" s="43">
        <v>14.439895109892401</v>
      </c>
      <c r="O16" s="43">
        <v>17.713758249659399</v>
      </c>
      <c r="P16" s="43">
        <v>3.7999861986449899</v>
      </c>
      <c r="Q16" s="44">
        <v>17.429006484699801</v>
      </c>
      <c r="R16" s="43" t="s">
        <v>1741</v>
      </c>
      <c r="S16" s="43">
        <v>1.97920838136203</v>
      </c>
    </row>
    <row r="17" spans="1:19" x14ac:dyDescent="0.25">
      <c r="A17" s="41" t="s">
        <v>1527</v>
      </c>
      <c r="B17" s="42">
        <v>67.165909349846544</v>
      </c>
      <c r="C17" s="43" t="s">
        <v>1740</v>
      </c>
      <c r="D17" s="43">
        <v>2.6031941833651437</v>
      </c>
      <c r="E17" s="43">
        <v>1.82714889897776</v>
      </c>
      <c r="F17" s="43">
        <v>0.41550656519663898</v>
      </c>
      <c r="G17" s="44">
        <v>0.15348580544578513</v>
      </c>
      <c r="H17" s="43" t="s">
        <v>1739</v>
      </c>
      <c r="I17" s="43">
        <v>0.16484463429366072</v>
      </c>
      <c r="J17" s="43">
        <v>0.39177264509634302</v>
      </c>
      <c r="K17" s="43">
        <v>0.40601063322733399</v>
      </c>
      <c r="L17" s="42">
        <v>246.50534126929219</v>
      </c>
      <c r="M17" s="43" t="s">
        <v>1745</v>
      </c>
      <c r="N17" s="43">
        <v>52.695804776931794</v>
      </c>
      <c r="O17" s="43">
        <v>15.7004885678533</v>
      </c>
      <c r="P17" s="43">
        <v>7.2591876113606402</v>
      </c>
      <c r="Q17" s="44">
        <v>18.281886577237199</v>
      </c>
      <c r="R17" s="43" t="s">
        <v>1738</v>
      </c>
      <c r="S17" s="43">
        <v>1.5923015370742599</v>
      </c>
    </row>
    <row r="18" spans="1:19" x14ac:dyDescent="0.25">
      <c r="A18" s="41" t="s">
        <v>1512</v>
      </c>
      <c r="B18" s="42">
        <v>67.996955395242509</v>
      </c>
      <c r="C18" s="43" t="s">
        <v>1740</v>
      </c>
      <c r="D18" s="43">
        <v>2.6414121323238273</v>
      </c>
      <c r="E18" s="43">
        <v>1.8324894673437699</v>
      </c>
      <c r="F18" s="43">
        <v>0.42183616827618398</v>
      </c>
      <c r="G18" s="44">
        <v>0.15224287525749755</v>
      </c>
      <c r="H18" s="43" t="s">
        <v>1739</v>
      </c>
      <c r="I18" s="43">
        <v>0.17167341340690309</v>
      </c>
      <c r="J18" s="43">
        <v>0.39018313041121799</v>
      </c>
      <c r="K18" s="43">
        <v>0.41433490488601499</v>
      </c>
      <c r="L18" s="42">
        <v>260.81415691802107</v>
      </c>
      <c r="M18" s="43" t="s">
        <v>1745</v>
      </c>
      <c r="N18" s="43">
        <v>50.039777791680812</v>
      </c>
      <c r="O18" s="43">
        <v>16.149741698182702</v>
      </c>
      <c r="P18" s="43">
        <v>7.07387996729382</v>
      </c>
      <c r="Q18" s="44">
        <v>18.204302648631401</v>
      </c>
      <c r="R18" s="43" t="s">
        <v>1738</v>
      </c>
      <c r="S18" s="43">
        <v>1.5821104168056499</v>
      </c>
    </row>
    <row r="19" spans="1:19" x14ac:dyDescent="0.25">
      <c r="A19" s="41" t="s">
        <v>1487</v>
      </c>
      <c r="B19" s="42">
        <v>10.879248168452957</v>
      </c>
      <c r="C19" s="43" t="s">
        <v>1738</v>
      </c>
      <c r="D19" s="43">
        <v>2.4880559297164848</v>
      </c>
      <c r="E19" s="43">
        <v>1.03659888363659</v>
      </c>
      <c r="F19" s="43">
        <v>0.39586013875761999</v>
      </c>
      <c r="G19" s="44">
        <v>0.62252840505812623</v>
      </c>
      <c r="H19" s="43" t="s">
        <v>1743</v>
      </c>
      <c r="I19" s="43">
        <v>0.25041454611569824</v>
      </c>
      <c r="J19" s="43">
        <v>0.78900469267180295</v>
      </c>
      <c r="K19" s="43">
        <v>0.50041437440954695</v>
      </c>
      <c r="L19" s="42">
        <v>141.27988153361116</v>
      </c>
      <c r="M19" s="43" t="s">
        <v>1738</v>
      </c>
      <c r="N19" s="43">
        <v>17.262651748840035</v>
      </c>
      <c r="O19" s="43">
        <v>11.8861213830926</v>
      </c>
      <c r="P19" s="43">
        <v>4.1548347438664797</v>
      </c>
      <c r="Q19" s="44">
        <v>18.828159746114299</v>
      </c>
      <c r="R19" s="43" t="s">
        <v>1738</v>
      </c>
      <c r="S19" s="43">
        <v>1.57101056877302</v>
      </c>
    </row>
    <row r="20" spans="1:19" x14ac:dyDescent="0.25">
      <c r="A20" s="41" t="s">
        <v>1370</v>
      </c>
      <c r="B20" s="42">
        <v>15.781646237377355</v>
      </c>
      <c r="C20" s="43" t="s">
        <v>1738</v>
      </c>
      <c r="D20" s="43">
        <v>2.9685605115717637</v>
      </c>
      <c r="E20" s="43">
        <v>1.1981523039759401</v>
      </c>
      <c r="F20" s="43">
        <v>0.47254590607456198</v>
      </c>
      <c r="G20" s="44">
        <v>0.98500798639136222</v>
      </c>
      <c r="H20" s="43" t="s">
        <v>1738</v>
      </c>
      <c r="I20" s="43">
        <v>0.27825401198814464</v>
      </c>
      <c r="J20" s="43">
        <v>0.992475685541647</v>
      </c>
      <c r="K20" s="43">
        <v>0.52749787865748299</v>
      </c>
      <c r="L20" s="42">
        <v>223.78371788254537</v>
      </c>
      <c r="M20" s="43" t="s">
        <v>1745</v>
      </c>
      <c r="N20" s="43">
        <v>20.837145666079703</v>
      </c>
      <c r="O20" s="43">
        <v>14.959402323707501</v>
      </c>
      <c r="P20" s="43">
        <v>4.5647722469012297</v>
      </c>
      <c r="Q20" s="44">
        <v>17.8737295942054</v>
      </c>
      <c r="R20" s="43" t="s">
        <v>1741</v>
      </c>
      <c r="S20" s="43">
        <v>1.4963672774138299</v>
      </c>
    </row>
    <row r="21" spans="1:19" x14ac:dyDescent="0.25">
      <c r="A21" s="41" t="s">
        <v>1275</v>
      </c>
      <c r="B21" s="42">
        <v>20.739506310264794</v>
      </c>
      <c r="C21" s="43" t="s">
        <v>1738</v>
      </c>
      <c r="D21" s="43">
        <v>1.4468519813601537</v>
      </c>
      <c r="E21" s="43">
        <v>1.31679841409354</v>
      </c>
      <c r="F21" s="43">
        <v>0.16042410336048299</v>
      </c>
      <c r="G21" s="44">
        <v>0.29346095671633632</v>
      </c>
      <c r="H21" s="43" t="s">
        <v>1739</v>
      </c>
      <c r="I21" s="43">
        <v>3.6474825855635676E-2</v>
      </c>
      <c r="J21" s="43">
        <v>0.54172036764029496</v>
      </c>
      <c r="K21" s="43">
        <v>0.19098383663450599</v>
      </c>
      <c r="L21" s="42">
        <v>104.02988251766354</v>
      </c>
      <c r="M21" s="43" t="s">
        <v>1738</v>
      </c>
      <c r="N21" s="43">
        <v>11.02083243416943</v>
      </c>
      <c r="O21" s="43">
        <v>10.1995040329255</v>
      </c>
      <c r="P21" s="43">
        <v>3.3197639124144702</v>
      </c>
      <c r="Q21" s="44">
        <v>19.392534381158299</v>
      </c>
      <c r="R21" s="43" t="s">
        <v>1738</v>
      </c>
      <c r="S21" s="43">
        <v>1.4152949080700501</v>
      </c>
    </row>
    <row r="22" spans="1:19" x14ac:dyDescent="0.25">
      <c r="A22" s="41" t="s">
        <v>1276</v>
      </c>
      <c r="B22" s="42">
        <v>20.739506310264794</v>
      </c>
      <c r="C22" s="43" t="s">
        <v>1738</v>
      </c>
      <c r="D22" s="43">
        <v>1.4468519813601537</v>
      </c>
      <c r="E22" s="43">
        <v>1.31679841409354</v>
      </c>
      <c r="F22" s="43">
        <v>0.16042410336048299</v>
      </c>
      <c r="G22" s="44">
        <v>0.29346095671633632</v>
      </c>
      <c r="H22" s="43" t="s">
        <v>1739</v>
      </c>
      <c r="I22" s="43">
        <v>3.6474825855635676E-2</v>
      </c>
      <c r="J22" s="43">
        <v>0.54172036764029496</v>
      </c>
      <c r="K22" s="43">
        <v>0.19098383663450599</v>
      </c>
      <c r="L22" s="42">
        <v>104.02988251766354</v>
      </c>
      <c r="M22" s="43" t="s">
        <v>1738</v>
      </c>
      <c r="N22" s="43">
        <v>11.02083243416943</v>
      </c>
      <c r="O22" s="43">
        <v>10.1995040329255</v>
      </c>
      <c r="P22" s="43">
        <v>3.3197639124144702</v>
      </c>
      <c r="Q22" s="44">
        <v>19.392534381158299</v>
      </c>
      <c r="R22" s="43" t="s">
        <v>1738</v>
      </c>
      <c r="S22" s="43">
        <v>1.4152949080700501</v>
      </c>
    </row>
    <row r="23" spans="1:19" x14ac:dyDescent="0.25">
      <c r="A23" s="41" t="s">
        <v>1445</v>
      </c>
      <c r="B23" s="42">
        <v>29.042529611262367</v>
      </c>
      <c r="C23" s="43" t="s">
        <v>1738</v>
      </c>
      <c r="D23" s="43">
        <v>3.0375159907570715</v>
      </c>
      <c r="E23" s="43">
        <v>1.46303444082858</v>
      </c>
      <c r="F23" s="43">
        <v>0.48251857292053402</v>
      </c>
      <c r="G23" s="44">
        <v>0.35310069403323918</v>
      </c>
      <c r="H23" s="43" t="s">
        <v>1739</v>
      </c>
      <c r="I23" s="43">
        <v>0.13658929718363633</v>
      </c>
      <c r="J23" s="43">
        <v>0.59422276465416501</v>
      </c>
      <c r="K23" s="43">
        <v>0.36957989282919101</v>
      </c>
      <c r="L23" s="42">
        <v>161.78860405418342</v>
      </c>
      <c r="M23" s="43" t="s">
        <v>1738</v>
      </c>
      <c r="N23" s="43">
        <v>29.772172543927514</v>
      </c>
      <c r="O23" s="43">
        <v>12.7196149334083</v>
      </c>
      <c r="P23" s="43">
        <v>5.4563882325149402</v>
      </c>
      <c r="Q23" s="44">
        <v>19.0624998164955</v>
      </c>
      <c r="R23" s="43" t="s">
        <v>1738</v>
      </c>
      <c r="S23" s="43">
        <v>1.3921237179483199</v>
      </c>
    </row>
    <row r="24" spans="1:19" x14ac:dyDescent="0.25">
      <c r="A24" s="41" t="s">
        <v>1694</v>
      </c>
      <c r="B24" s="42">
        <v>42.848483882346002</v>
      </c>
      <c r="C24" s="43" t="s">
        <v>1740</v>
      </c>
      <c r="D24" s="43">
        <v>2.5847306873882299</v>
      </c>
      <c r="E24" s="43">
        <v>1.6319354597906099</v>
      </c>
      <c r="F24" s="43">
        <v>0.41241529904532498</v>
      </c>
      <c r="G24" s="44">
        <v>0.17288909994171275</v>
      </c>
      <c r="H24" s="43" t="s">
        <v>1739</v>
      </c>
      <c r="I24" s="43">
        <v>6.9229324779526882E-2</v>
      </c>
      <c r="J24" s="43">
        <v>0.415799350578753</v>
      </c>
      <c r="K24" s="43">
        <v>0.26311466089810898</v>
      </c>
      <c r="L24" s="42">
        <v>50.949069521551614</v>
      </c>
      <c r="M24" s="43" t="s">
        <v>1743</v>
      </c>
      <c r="N24" s="43">
        <v>11.877744714125834</v>
      </c>
      <c r="O24" s="43">
        <v>7.1378616911195198</v>
      </c>
      <c r="P24" s="43">
        <v>3.4464104099955701</v>
      </c>
      <c r="Q24" s="44">
        <v>20.2032801237782</v>
      </c>
      <c r="R24" s="43" t="s">
        <v>1737</v>
      </c>
      <c r="S24" s="43">
        <v>1.0375184999379901</v>
      </c>
    </row>
    <row r="25" spans="1:19" x14ac:dyDescent="0.25">
      <c r="A25" s="41" t="s">
        <v>1695</v>
      </c>
      <c r="B25" s="42">
        <v>42.781192643173043</v>
      </c>
      <c r="C25" s="43" t="s">
        <v>1740</v>
      </c>
      <c r="D25" s="43">
        <v>2.5872486034404365</v>
      </c>
      <c r="E25" s="43">
        <v>1.6312528875550301</v>
      </c>
      <c r="F25" s="43">
        <v>0.41283816119239503</v>
      </c>
      <c r="G25" s="44">
        <v>0.17307054701675342</v>
      </c>
      <c r="H25" s="43" t="s">
        <v>1739</v>
      </c>
      <c r="I25" s="43">
        <v>6.9059018054324697E-2</v>
      </c>
      <c r="J25" s="43">
        <v>0.41601748402771899</v>
      </c>
      <c r="K25" s="43">
        <v>0.26279082566620299</v>
      </c>
      <c r="L25" s="42">
        <v>50.484978461747154</v>
      </c>
      <c r="M25" s="43" t="s">
        <v>1743</v>
      </c>
      <c r="N25" s="43">
        <v>11.658578100924377</v>
      </c>
      <c r="O25" s="43">
        <v>7.1052782114247401</v>
      </c>
      <c r="P25" s="43">
        <v>3.4144660052377702</v>
      </c>
      <c r="Q25" s="44">
        <v>20.209847278231098</v>
      </c>
      <c r="R25" s="43" t="s">
        <v>1737</v>
      </c>
      <c r="S25" s="43">
        <v>1.03131311035609</v>
      </c>
    </row>
    <row r="26" spans="1:19" x14ac:dyDescent="0.25">
      <c r="A26" s="41" t="s">
        <v>1368</v>
      </c>
      <c r="B26" s="42">
        <v>28.281068171458447</v>
      </c>
      <c r="C26" s="43" t="s">
        <v>1738</v>
      </c>
      <c r="D26" s="43">
        <v>3.5400892227035321</v>
      </c>
      <c r="E26" s="43">
        <v>1.4514958086683301</v>
      </c>
      <c r="F26" s="43">
        <v>0.54901420791265099</v>
      </c>
      <c r="G26" s="44">
        <v>0.37087018005327188</v>
      </c>
      <c r="H26" s="43" t="s">
        <v>1739</v>
      </c>
      <c r="I26" s="43">
        <v>0.16400964286373587</v>
      </c>
      <c r="J26" s="43">
        <v>0.60899111656351101</v>
      </c>
      <c r="K26" s="43">
        <v>0.404981040128715</v>
      </c>
      <c r="L26" s="42">
        <v>161.00523386649849</v>
      </c>
      <c r="M26" s="43" t="s">
        <v>1738</v>
      </c>
      <c r="N26" s="43">
        <v>23.307159062469928</v>
      </c>
      <c r="O26" s="43">
        <v>12.688783782006</v>
      </c>
      <c r="P26" s="43">
        <v>4.8277488607496899</v>
      </c>
      <c r="Q26" s="44">
        <v>19.258530954280399</v>
      </c>
      <c r="R26" s="43" t="s">
        <v>1738</v>
      </c>
      <c r="S26" s="43">
        <v>1.1761083640246</v>
      </c>
    </row>
    <row r="27" spans="1:19" x14ac:dyDescent="0.25">
      <c r="A27" s="41" t="s">
        <v>1585</v>
      </c>
      <c r="B27" s="42">
        <v>27.939634541332538</v>
      </c>
      <c r="C27" s="43" t="s">
        <v>1738</v>
      </c>
      <c r="D27" s="43">
        <v>3.4462004823015087</v>
      </c>
      <c r="E27" s="43">
        <v>1.44622072111529</v>
      </c>
      <c r="F27" s="43">
        <v>0.53734053887655397</v>
      </c>
      <c r="G27" s="44">
        <v>0.40341712506881405</v>
      </c>
      <c r="H27" s="43" t="s">
        <v>1739</v>
      </c>
      <c r="I27" s="43">
        <v>0.12957951267704143</v>
      </c>
      <c r="J27" s="43">
        <v>0.63515126156594703</v>
      </c>
      <c r="K27" s="43">
        <v>0.35997154426015598</v>
      </c>
      <c r="L27" s="42">
        <v>117.69233493163605</v>
      </c>
      <c r="M27" s="43" t="s">
        <v>1738</v>
      </c>
      <c r="N27" s="43">
        <v>20.178024413202024</v>
      </c>
      <c r="O27" s="43">
        <v>10.848609815623201</v>
      </c>
      <c r="P27" s="43">
        <v>4.4919955936311897</v>
      </c>
      <c r="Q27" s="44">
        <v>19.119228552254398</v>
      </c>
      <c r="R27" s="43" t="s">
        <v>1738</v>
      </c>
      <c r="S27" s="43">
        <v>1.2897415726482</v>
      </c>
    </row>
    <row r="28" spans="1:19" x14ac:dyDescent="0.25">
      <c r="A28" s="41" t="s">
        <v>1376</v>
      </c>
      <c r="B28" s="42">
        <v>9.446771425528997</v>
      </c>
      <c r="C28" s="43" t="s">
        <v>1744</v>
      </c>
      <c r="D28" s="43">
        <v>3.5278353048999236</v>
      </c>
      <c r="E28" s="43">
        <v>0.97528340727613805</v>
      </c>
      <c r="F28" s="43">
        <v>0.54750830212794699</v>
      </c>
      <c r="G28" s="44">
        <v>0.96974370820394473</v>
      </c>
      <c r="H28" s="43" t="s">
        <v>1738</v>
      </c>
      <c r="I28" s="43">
        <v>0.14094490929036516</v>
      </c>
      <c r="J28" s="43">
        <v>0.98475565913781105</v>
      </c>
      <c r="K28" s="43">
        <v>0.37542630340769301</v>
      </c>
      <c r="L28" s="42">
        <v>332.32123980733974</v>
      </c>
      <c r="M28" s="43" t="s">
        <v>1742</v>
      </c>
      <c r="N28" s="43">
        <v>40.581581639242266</v>
      </c>
      <c r="O28" s="43">
        <v>18.229680189387299</v>
      </c>
      <c r="P28" s="43">
        <v>6.37036746500877</v>
      </c>
      <c r="Q28" s="44">
        <v>16.872559186754199</v>
      </c>
      <c r="R28" s="43" t="s">
        <v>1741</v>
      </c>
      <c r="S28" s="43">
        <v>1.45504303696255</v>
      </c>
    </row>
    <row r="29" spans="1:19" x14ac:dyDescent="0.25">
      <c r="A29" s="41" t="s">
        <v>1562</v>
      </c>
      <c r="B29" s="42">
        <v>25.927200225361538</v>
      </c>
      <c r="C29" s="43" t="s">
        <v>1738</v>
      </c>
      <c r="D29" s="43">
        <v>2.110485182748234</v>
      </c>
      <c r="E29" s="43">
        <v>1.41375562157748</v>
      </c>
      <c r="F29" s="43">
        <v>0.32438230741519902</v>
      </c>
      <c r="G29" s="44">
        <v>0.31151281574606376</v>
      </c>
      <c r="H29" s="43" t="s">
        <v>1739</v>
      </c>
      <c r="I29" s="43">
        <v>9.6230239942949672E-2</v>
      </c>
      <c r="J29" s="43">
        <v>0.55813333151323596</v>
      </c>
      <c r="K29" s="43">
        <v>0.31020999329961901</v>
      </c>
      <c r="L29" s="42">
        <v>93.449354770959033</v>
      </c>
      <c r="M29" s="43" t="s">
        <v>1743</v>
      </c>
      <c r="N29" s="43">
        <v>13.495255902363054</v>
      </c>
      <c r="O29" s="43">
        <v>9.6669206457361092</v>
      </c>
      <c r="P29" s="43">
        <v>3.6735889675306699</v>
      </c>
      <c r="Q29" s="44">
        <v>19.670238741389699</v>
      </c>
      <c r="R29" s="43" t="s">
        <v>1738</v>
      </c>
      <c r="S29" s="43">
        <v>1.2056765877281801</v>
      </c>
    </row>
    <row r="30" spans="1:19" x14ac:dyDescent="0.25">
      <c r="A30" s="41" t="s">
        <v>1433</v>
      </c>
      <c r="B30" s="42">
        <v>22.868695746365933</v>
      </c>
      <c r="C30" s="43" t="s">
        <v>1738</v>
      </c>
      <c r="D30" s="43">
        <v>2.1073423648739387</v>
      </c>
      <c r="E30" s="43">
        <v>1.3592413965128101</v>
      </c>
      <c r="F30" s="43">
        <v>0.32373509806506401</v>
      </c>
      <c r="G30" s="44">
        <v>0.35002575513309209</v>
      </c>
      <c r="H30" s="43" t="s">
        <v>1739</v>
      </c>
      <c r="I30" s="43">
        <v>8.674334644497135E-2</v>
      </c>
      <c r="J30" s="43">
        <v>0.59162974496985199</v>
      </c>
      <c r="K30" s="43">
        <v>0.29452223421156398</v>
      </c>
      <c r="L30" s="42">
        <v>103.75559972788302</v>
      </c>
      <c r="M30" s="43" t="s">
        <v>1738</v>
      </c>
      <c r="N30" s="43">
        <v>8.4628330692492622</v>
      </c>
      <c r="O30" s="43">
        <v>10.1860492698535</v>
      </c>
      <c r="P30" s="43">
        <v>2.9090948883199501</v>
      </c>
      <c r="Q30" s="44">
        <v>19.711099801650999</v>
      </c>
      <c r="R30" s="43" t="s">
        <v>1738</v>
      </c>
      <c r="S30" s="43">
        <v>0.76843160532129295</v>
      </c>
    </row>
    <row r="31" spans="1:19" x14ac:dyDescent="0.25">
      <c r="A31" s="41" t="s">
        <v>1434</v>
      </c>
      <c r="B31" s="42">
        <v>22.868695746365933</v>
      </c>
      <c r="C31" s="43" t="s">
        <v>1738</v>
      </c>
      <c r="D31" s="43">
        <v>2.1073423648739387</v>
      </c>
      <c r="E31" s="43">
        <v>1.3592413965128101</v>
      </c>
      <c r="F31" s="43">
        <v>0.32373509806506401</v>
      </c>
      <c r="G31" s="44">
        <v>0.35002575513309209</v>
      </c>
      <c r="H31" s="43" t="s">
        <v>1739</v>
      </c>
      <c r="I31" s="43">
        <v>8.674334644497135E-2</v>
      </c>
      <c r="J31" s="43">
        <v>0.59162974496985199</v>
      </c>
      <c r="K31" s="43">
        <v>0.29452223421156398</v>
      </c>
      <c r="L31" s="42">
        <v>103.75559972788302</v>
      </c>
      <c r="M31" s="43" t="s">
        <v>1738</v>
      </c>
      <c r="N31" s="43">
        <v>8.4628330692492622</v>
      </c>
      <c r="O31" s="43">
        <v>10.1860492698535</v>
      </c>
      <c r="P31" s="43">
        <v>2.9090948883199501</v>
      </c>
      <c r="Q31" s="44">
        <v>19.711099801650999</v>
      </c>
      <c r="R31" s="43" t="s">
        <v>1738</v>
      </c>
      <c r="S31" s="43">
        <v>0.76843160532129295</v>
      </c>
    </row>
    <row r="32" spans="1:19" x14ac:dyDescent="0.25">
      <c r="A32" s="41" t="s">
        <v>1622</v>
      </c>
      <c r="B32" s="42">
        <v>14.651502468867209</v>
      </c>
      <c r="C32" s="43" t="s">
        <v>1738</v>
      </c>
      <c r="D32" s="43">
        <v>3.3872216119532501</v>
      </c>
      <c r="E32" s="43">
        <v>1.16588216260688</v>
      </c>
      <c r="F32" s="43">
        <v>0.52984361167264904</v>
      </c>
      <c r="G32" s="44">
        <v>0.34930840772715527</v>
      </c>
      <c r="H32" s="43" t="s">
        <v>1739</v>
      </c>
      <c r="I32" s="43">
        <v>0.15442261803813104</v>
      </c>
      <c r="J32" s="43">
        <v>0.59102318713156698</v>
      </c>
      <c r="K32" s="43">
        <v>0.39296643372956302</v>
      </c>
      <c r="L32" s="42">
        <v>88.783107139822562</v>
      </c>
      <c r="M32" s="43" t="s">
        <v>1743</v>
      </c>
      <c r="N32" s="43">
        <v>22.431061263994131</v>
      </c>
      <c r="O32" s="43">
        <v>9.4224788214048303</v>
      </c>
      <c r="P32" s="43">
        <v>4.7361441346304201</v>
      </c>
      <c r="Q32" s="44">
        <v>19.236970607546901</v>
      </c>
      <c r="R32" s="43" t="s">
        <v>1738</v>
      </c>
      <c r="S32" s="43">
        <v>1.25520016908094</v>
      </c>
    </row>
    <row r="33" spans="1:19" x14ac:dyDescent="0.25">
      <c r="A33" s="41" t="s">
        <v>1342</v>
      </c>
      <c r="B33" s="42">
        <v>12.882901884456048</v>
      </c>
      <c r="C33" s="43" t="s">
        <v>1738</v>
      </c>
      <c r="D33" s="43">
        <v>3.1476811376510176</v>
      </c>
      <c r="E33" s="43">
        <v>1.1100136992394001</v>
      </c>
      <c r="F33" s="43">
        <v>0.49799073157378598</v>
      </c>
      <c r="G33" s="44">
        <v>0.89741260080656682</v>
      </c>
      <c r="H33" s="43" t="s">
        <v>1743</v>
      </c>
      <c r="I33" s="43">
        <v>0.16758506488319022</v>
      </c>
      <c r="J33" s="43">
        <v>0.94731863742173195</v>
      </c>
      <c r="K33" s="43">
        <v>0.409371548697745</v>
      </c>
      <c r="L33" s="42">
        <v>142.9469254398274</v>
      </c>
      <c r="M33" s="43" t="s">
        <v>1738</v>
      </c>
      <c r="N33" s="43">
        <v>23.362042755624245</v>
      </c>
      <c r="O33" s="43">
        <v>11.956041378308599</v>
      </c>
      <c r="P33" s="43">
        <v>4.8334297093910701</v>
      </c>
      <c r="Q33" s="44">
        <v>18.6496389443044</v>
      </c>
      <c r="R33" s="43" t="s">
        <v>1738</v>
      </c>
      <c r="S33" s="43">
        <v>1.5551692302259199</v>
      </c>
    </row>
    <row r="34" spans="1:19" x14ac:dyDescent="0.25">
      <c r="A34" s="41" t="s">
        <v>1343</v>
      </c>
      <c r="B34" s="42">
        <v>12.882901884456048</v>
      </c>
      <c r="C34" s="43" t="s">
        <v>1738</v>
      </c>
      <c r="D34" s="43">
        <v>3.1476811376510176</v>
      </c>
      <c r="E34" s="43">
        <v>1.1100136992394001</v>
      </c>
      <c r="F34" s="43">
        <v>0.49799073157378598</v>
      </c>
      <c r="G34" s="44">
        <v>0.89741260080656682</v>
      </c>
      <c r="H34" s="43" t="s">
        <v>1743</v>
      </c>
      <c r="I34" s="43">
        <v>0.16758506488319022</v>
      </c>
      <c r="J34" s="43">
        <v>0.94731863742173195</v>
      </c>
      <c r="K34" s="43">
        <v>0.409371548697745</v>
      </c>
      <c r="L34" s="42">
        <v>142.9469254398274</v>
      </c>
      <c r="M34" s="43" t="s">
        <v>1738</v>
      </c>
      <c r="N34" s="43">
        <v>23.362042755624245</v>
      </c>
      <c r="O34" s="43">
        <v>11.956041378308599</v>
      </c>
      <c r="P34" s="43">
        <v>4.8334297093910701</v>
      </c>
      <c r="Q34" s="44">
        <v>18.6496389443044</v>
      </c>
      <c r="R34" s="43" t="s">
        <v>1738</v>
      </c>
      <c r="S34" s="43">
        <v>1.5551692302259199</v>
      </c>
    </row>
    <row r="35" spans="1:19" x14ac:dyDescent="0.25">
      <c r="A35" s="41" t="s">
        <v>1567</v>
      </c>
      <c r="B35" s="42">
        <v>22.828744373763328</v>
      </c>
      <c r="C35" s="43" t="s">
        <v>1738</v>
      </c>
      <c r="D35" s="43">
        <v>4.8370067441208189</v>
      </c>
      <c r="E35" s="43">
        <v>1.35848202508891</v>
      </c>
      <c r="F35" s="43">
        <v>0.68457669291510703</v>
      </c>
      <c r="G35" s="44">
        <v>0.46921813769286252</v>
      </c>
      <c r="H35" s="43" t="s">
        <v>1739</v>
      </c>
      <c r="I35" s="43">
        <v>0.15305602748912825</v>
      </c>
      <c r="J35" s="43">
        <v>0.68499499099837402</v>
      </c>
      <c r="K35" s="43">
        <v>0.39122375629443601</v>
      </c>
      <c r="L35" s="42">
        <v>89.571933460099842</v>
      </c>
      <c r="M35" s="43" t="s">
        <v>1743</v>
      </c>
      <c r="N35" s="43">
        <v>15.657164229735903</v>
      </c>
      <c r="O35" s="43">
        <v>9.4642450021171705</v>
      </c>
      <c r="P35" s="43">
        <v>3.9569134726116899</v>
      </c>
      <c r="Q35" s="44">
        <v>19.307186990161799</v>
      </c>
      <c r="R35" s="43" t="s">
        <v>1738</v>
      </c>
      <c r="S35" s="43">
        <v>1.1213881228288101</v>
      </c>
    </row>
    <row r="36" spans="1:19" x14ac:dyDescent="0.25">
      <c r="A36" s="41" t="s">
        <v>1539</v>
      </c>
      <c r="B36" s="42">
        <v>30.534213950852717</v>
      </c>
      <c r="C36" s="43" t="s">
        <v>1740</v>
      </c>
      <c r="D36" s="43">
        <v>6.0186839146654441</v>
      </c>
      <c r="E36" s="43">
        <v>1.4847867443351199</v>
      </c>
      <c r="F36" s="43">
        <v>0.77950153592801597</v>
      </c>
      <c r="G36" s="44">
        <v>0.33458426338074515</v>
      </c>
      <c r="H36" s="43" t="s">
        <v>1739</v>
      </c>
      <c r="I36" s="43">
        <v>0.19852912778873141</v>
      </c>
      <c r="J36" s="43">
        <v>0.57843259190742802</v>
      </c>
      <c r="K36" s="43">
        <v>0.44556607567086098</v>
      </c>
      <c r="L36" s="42">
        <v>128.72177623938114</v>
      </c>
      <c r="M36" s="43" t="s">
        <v>1738</v>
      </c>
      <c r="N36" s="43">
        <v>39.895289126195955</v>
      </c>
      <c r="O36" s="43">
        <v>11.3455619622556</v>
      </c>
      <c r="P36" s="43">
        <v>6.3162717742506898</v>
      </c>
      <c r="Q36" s="44">
        <v>19.222198194318899</v>
      </c>
      <c r="R36" s="43" t="s">
        <v>1738</v>
      </c>
      <c r="S36" s="43">
        <v>1.7432177583177699</v>
      </c>
    </row>
    <row r="37" spans="1:19" x14ac:dyDescent="0.25">
      <c r="A37" s="41" t="s">
        <v>1544</v>
      </c>
      <c r="B37" s="42">
        <v>17.778849239599328</v>
      </c>
      <c r="C37" s="43" t="s">
        <v>1738</v>
      </c>
      <c r="D37" s="43">
        <v>3.7421278039607122</v>
      </c>
      <c r="E37" s="43">
        <v>1.2499036472379199</v>
      </c>
      <c r="F37" s="43">
        <v>0.57311861576876799</v>
      </c>
      <c r="G37" s="44">
        <v>0.47894969820573358</v>
      </c>
      <c r="H37" s="43" t="s">
        <v>1739</v>
      </c>
      <c r="I37" s="43">
        <v>0.1873887490536908</v>
      </c>
      <c r="J37" s="43">
        <v>0.69206191789877702</v>
      </c>
      <c r="K37" s="43">
        <v>0.43288422130367699</v>
      </c>
      <c r="L37" s="42">
        <v>144.76825046210973</v>
      </c>
      <c r="M37" s="43" t="s">
        <v>1738</v>
      </c>
      <c r="N37" s="43">
        <v>47.917983219375593</v>
      </c>
      <c r="O37" s="43">
        <v>12.0319678549317</v>
      </c>
      <c r="P37" s="43">
        <v>6.9222816483711203</v>
      </c>
      <c r="Q37" s="44">
        <v>18.697806242279299</v>
      </c>
      <c r="R37" s="43" t="s">
        <v>1738</v>
      </c>
      <c r="S37" s="43">
        <v>1.46335991629883</v>
      </c>
    </row>
    <row r="38" spans="1:19" x14ac:dyDescent="0.25">
      <c r="A38" s="41" t="s">
        <v>1418</v>
      </c>
      <c r="B38" s="42">
        <v>15.321262939256913</v>
      </c>
      <c r="C38" s="43" t="s">
        <v>1738</v>
      </c>
      <c r="D38" s="43">
        <v>2.6533998593833381</v>
      </c>
      <c r="E38" s="43">
        <v>1.18529456588037</v>
      </c>
      <c r="F38" s="43">
        <v>0.42380270178718799</v>
      </c>
      <c r="G38" s="44">
        <v>0.22054619725960378</v>
      </c>
      <c r="H38" s="43" t="s">
        <v>1739</v>
      </c>
      <c r="I38" s="43">
        <v>3.8315416397474177E-2</v>
      </c>
      <c r="J38" s="43">
        <v>0.46962346327627602</v>
      </c>
      <c r="K38" s="43">
        <v>0.195743241000741</v>
      </c>
      <c r="L38" s="42">
        <v>85.652415265985127</v>
      </c>
      <c r="M38" s="43" t="s">
        <v>1743</v>
      </c>
      <c r="N38" s="43">
        <v>30.670151801799935</v>
      </c>
      <c r="O38" s="43">
        <v>9.2548590084336304</v>
      </c>
      <c r="P38" s="43">
        <v>5.5380639037302499</v>
      </c>
      <c r="Q38" s="44">
        <v>19.235154795155601</v>
      </c>
      <c r="R38" s="43" t="s">
        <v>1738</v>
      </c>
      <c r="S38" s="43">
        <v>1.4862049772408601</v>
      </c>
    </row>
    <row r="39" spans="1:19" x14ac:dyDescent="0.25">
      <c r="A39" s="41" t="s">
        <v>1653</v>
      </c>
      <c r="B39" s="42">
        <v>31.015302345217201</v>
      </c>
      <c r="C39" s="43" t="s">
        <v>1740</v>
      </c>
      <c r="D39" s="43">
        <v>4.3256089403154787</v>
      </c>
      <c r="E39" s="43">
        <v>1.49157601913695</v>
      </c>
      <c r="F39" s="43">
        <v>0.63604725418308194</v>
      </c>
      <c r="G39" s="44">
        <v>0.44082371110200586</v>
      </c>
      <c r="H39" s="43" t="s">
        <v>1739</v>
      </c>
      <c r="I39" s="43">
        <v>0.30840410646709748</v>
      </c>
      <c r="J39" s="43">
        <v>0.66394556335742305</v>
      </c>
      <c r="K39" s="43">
        <v>0.55534143233428701</v>
      </c>
      <c r="L39" s="42">
        <v>124.86054787526125</v>
      </c>
      <c r="M39" s="43" t="s">
        <v>1738</v>
      </c>
      <c r="N39" s="43">
        <v>61.332543006428168</v>
      </c>
      <c r="O39" s="43">
        <v>11.174101658534401</v>
      </c>
      <c r="P39" s="43">
        <v>7.83150962499748</v>
      </c>
      <c r="Q39" s="44">
        <v>19.105690007283201</v>
      </c>
      <c r="R39" s="43" t="s">
        <v>1738</v>
      </c>
      <c r="S39" s="43">
        <v>1.91183015571467</v>
      </c>
    </row>
    <row r="40" spans="1:19" x14ac:dyDescent="0.25">
      <c r="A40" s="41" t="s">
        <v>1410</v>
      </c>
      <c r="B40" s="42">
        <v>23.193514473718675</v>
      </c>
      <c r="C40" s="43" t="s">
        <v>1738</v>
      </c>
      <c r="D40" s="43">
        <v>3.1796333691158818</v>
      </c>
      <c r="E40" s="43">
        <v>1.3653665615270301</v>
      </c>
      <c r="F40" s="43">
        <v>0.50237704610098599</v>
      </c>
      <c r="G40" s="44">
        <v>0.64229105647289064</v>
      </c>
      <c r="H40" s="43" t="s">
        <v>1743</v>
      </c>
      <c r="I40" s="43">
        <v>0.25175336803661874</v>
      </c>
      <c r="J40" s="43">
        <v>0.80143063110470802</v>
      </c>
      <c r="K40" s="43">
        <v>0.50175030447087798</v>
      </c>
      <c r="L40" s="42">
        <v>184.36563734588773</v>
      </c>
      <c r="M40" s="43" t="s">
        <v>1738</v>
      </c>
      <c r="N40" s="43">
        <v>23.622428165627007</v>
      </c>
      <c r="O40" s="43">
        <v>13.5781308487541</v>
      </c>
      <c r="P40" s="43">
        <v>4.8602909548325401</v>
      </c>
      <c r="Q40" s="44">
        <v>18.418516124472699</v>
      </c>
      <c r="R40" s="43" t="s">
        <v>1738</v>
      </c>
      <c r="S40" s="43">
        <v>1.61984969371531</v>
      </c>
    </row>
    <row r="41" spans="1:19" x14ac:dyDescent="0.25">
      <c r="A41" s="41" t="s">
        <v>1428</v>
      </c>
      <c r="B41" s="42">
        <v>20.513903155936404</v>
      </c>
      <c r="C41" s="43" t="s">
        <v>1738</v>
      </c>
      <c r="D41" s="43">
        <v>3.0554152451980365</v>
      </c>
      <c r="E41" s="43">
        <v>1.3120483009247199</v>
      </c>
      <c r="F41" s="43">
        <v>0.485070241237543</v>
      </c>
      <c r="G41" s="44">
        <v>0.74751789347181008</v>
      </c>
      <c r="H41" s="43" t="s">
        <v>1743</v>
      </c>
      <c r="I41" s="43">
        <v>0.31444754393687396</v>
      </c>
      <c r="J41" s="43">
        <v>0.864591171289535</v>
      </c>
      <c r="K41" s="43">
        <v>0.56075622505405498</v>
      </c>
      <c r="L41" s="42">
        <v>202.3844023573694</v>
      </c>
      <c r="M41" s="43" t="s">
        <v>1745</v>
      </c>
      <c r="N41" s="43">
        <v>24.989994613765113</v>
      </c>
      <c r="O41" s="43">
        <v>14.2261872037932</v>
      </c>
      <c r="P41" s="43">
        <v>4.9989993612487202</v>
      </c>
      <c r="Q41" s="44">
        <v>18.160900857677699</v>
      </c>
      <c r="R41" s="43" t="s">
        <v>1738</v>
      </c>
      <c r="S41" s="43">
        <v>1.73749492820205</v>
      </c>
    </row>
    <row r="42" spans="1:19" x14ac:dyDescent="0.25">
      <c r="A42" s="41" t="s">
        <v>1498</v>
      </c>
      <c r="B42" s="42">
        <v>34.087322129193005</v>
      </c>
      <c r="C42" s="43" t="s">
        <v>1740</v>
      </c>
      <c r="D42" s="43">
        <v>3.0662566877174751</v>
      </c>
      <c r="E42" s="43">
        <v>1.5325928847667301</v>
      </c>
      <c r="F42" s="43">
        <v>0.48660850844171599</v>
      </c>
      <c r="G42" s="44">
        <v>0.63063080956539497</v>
      </c>
      <c r="H42" s="43" t="s">
        <v>1743</v>
      </c>
      <c r="I42" s="43">
        <v>0.24432564639755402</v>
      </c>
      <c r="J42" s="43">
        <v>0.79412266657324104</v>
      </c>
      <c r="K42" s="43">
        <v>0.49429307743236101</v>
      </c>
      <c r="L42" s="42">
        <v>188.65596622566818</v>
      </c>
      <c r="M42" s="43" t="s">
        <v>1738</v>
      </c>
      <c r="N42" s="43">
        <v>31.640757050223751</v>
      </c>
      <c r="O42" s="43">
        <v>13.735208998252199</v>
      </c>
      <c r="P42" s="43">
        <v>5.6250117377854201</v>
      </c>
      <c r="Q42" s="44">
        <v>18.482180626052799</v>
      </c>
      <c r="R42" s="43" t="s">
        <v>1738</v>
      </c>
      <c r="S42" s="43">
        <v>1.8639048693926501</v>
      </c>
    </row>
    <row r="43" spans="1:19" x14ac:dyDescent="0.25">
      <c r="A43" s="41" t="s">
        <v>1503</v>
      </c>
      <c r="B43" s="42">
        <v>37.895606625137169</v>
      </c>
      <c r="C43" s="43" t="s">
        <v>1740</v>
      </c>
      <c r="D43" s="43">
        <v>2.9815814522200061</v>
      </c>
      <c r="E43" s="43">
        <v>1.5785888635549501</v>
      </c>
      <c r="F43" s="43">
        <v>0.47444667810117702</v>
      </c>
      <c r="G43" s="44">
        <v>0.50396109828141922</v>
      </c>
      <c r="H43" s="43" t="s">
        <v>1743</v>
      </c>
      <c r="I43" s="43">
        <v>0.46919338642772468</v>
      </c>
      <c r="J43" s="43">
        <v>0.70990217514909704</v>
      </c>
      <c r="K43" s="43">
        <v>0.68497692401111199</v>
      </c>
      <c r="L43" s="42">
        <v>228.55835371268535</v>
      </c>
      <c r="M43" s="43" t="s">
        <v>1745</v>
      </c>
      <c r="N43" s="43">
        <v>25.73200809468203</v>
      </c>
      <c r="O43" s="43">
        <v>15.118146503876901</v>
      </c>
      <c r="P43" s="43">
        <v>5.0726726776603703</v>
      </c>
      <c r="Q43" s="44">
        <v>18.4311859958848</v>
      </c>
      <c r="R43" s="43" t="s">
        <v>1738</v>
      </c>
      <c r="S43" s="43">
        <v>1.88164152098851</v>
      </c>
    </row>
    <row r="44" spans="1:19" x14ac:dyDescent="0.25">
      <c r="A44" s="41" t="s">
        <v>1328</v>
      </c>
      <c r="B44" s="42">
        <v>9.6493148623420737</v>
      </c>
      <c r="C44" s="43" t="s">
        <v>1738</v>
      </c>
      <c r="D44" s="43">
        <v>2.1031597021563195</v>
      </c>
      <c r="E44" s="43">
        <v>0.98449647789637595</v>
      </c>
      <c r="F44" s="43">
        <v>0.32287225182652601</v>
      </c>
      <c r="G44" s="44">
        <v>1.4975012375960137</v>
      </c>
      <c r="H44" s="43" t="s">
        <v>1745</v>
      </c>
      <c r="I44" s="43">
        <v>0.26392034870211117</v>
      </c>
      <c r="J44" s="43">
        <v>1.2237243307199599</v>
      </c>
      <c r="K44" s="43">
        <v>0.51373178673517095</v>
      </c>
      <c r="L44" s="42">
        <v>228.3532100186728</v>
      </c>
      <c r="M44" s="43" t="s">
        <v>1745</v>
      </c>
      <c r="N44" s="43">
        <v>21.159630979804643</v>
      </c>
      <c r="O44" s="43">
        <v>15.1113602967659</v>
      </c>
      <c r="P44" s="43">
        <v>4.5999598889343201</v>
      </c>
      <c r="Q44" s="44">
        <v>17.797541469118201</v>
      </c>
      <c r="R44" s="43" t="s">
        <v>1741</v>
      </c>
      <c r="S44" s="43">
        <v>1.4003254509399199</v>
      </c>
    </row>
    <row r="45" spans="1:19" x14ac:dyDescent="0.25">
      <c r="A45" s="41" t="s">
        <v>1469</v>
      </c>
      <c r="B45" s="42">
        <v>152.48356408431493</v>
      </c>
      <c r="C45" s="43" t="s">
        <v>1736</v>
      </c>
      <c r="D45" s="43">
        <v>4.0440388568166092</v>
      </c>
      <c r="E45" s="43">
        <v>2.18322303442267</v>
      </c>
      <c r="F45" s="43">
        <v>0.60681531982202097</v>
      </c>
      <c r="G45" s="44">
        <v>2.8177220861723213E-2</v>
      </c>
      <c r="H45" s="43" t="s">
        <v>1739</v>
      </c>
      <c r="I45" s="43">
        <v>7.268606212064492E-2</v>
      </c>
      <c r="J45" s="43">
        <v>0.16786071863817101</v>
      </c>
      <c r="K45" s="43">
        <v>0.26960352764874002</v>
      </c>
      <c r="L45" s="42">
        <v>169.82617878437864</v>
      </c>
      <c r="M45" s="43" t="s">
        <v>1738</v>
      </c>
      <c r="N45" s="43">
        <v>28.254053545022614</v>
      </c>
      <c r="O45" s="43">
        <v>13.0317373663061</v>
      </c>
      <c r="P45" s="43">
        <v>5.3154542181287399</v>
      </c>
      <c r="Q45" s="44">
        <v>20.130573738097599</v>
      </c>
      <c r="R45" s="43" t="s">
        <v>1737</v>
      </c>
      <c r="S45" s="43">
        <v>2.2374129796922699</v>
      </c>
    </row>
    <row r="46" spans="1:19" x14ac:dyDescent="0.25">
      <c r="A46" s="41" t="s">
        <v>1470</v>
      </c>
      <c r="B46" s="42">
        <v>152.48356408431493</v>
      </c>
      <c r="C46" s="43" t="s">
        <v>1736</v>
      </c>
      <c r="D46" s="43">
        <v>4.0440388568166092</v>
      </c>
      <c r="E46" s="43">
        <v>2.18322303442267</v>
      </c>
      <c r="F46" s="43">
        <v>0.60681531982202097</v>
      </c>
      <c r="G46" s="44">
        <v>2.8177220861723213E-2</v>
      </c>
      <c r="H46" s="43" t="s">
        <v>1739</v>
      </c>
      <c r="I46" s="43">
        <v>7.268606212064492E-2</v>
      </c>
      <c r="J46" s="43">
        <v>0.16786071863817101</v>
      </c>
      <c r="K46" s="43">
        <v>0.26960352764874002</v>
      </c>
      <c r="L46" s="42">
        <v>169.82617878437864</v>
      </c>
      <c r="M46" s="43" t="s">
        <v>1738</v>
      </c>
      <c r="N46" s="43">
        <v>28.254053545022614</v>
      </c>
      <c r="O46" s="43">
        <v>13.0317373663061</v>
      </c>
      <c r="P46" s="43">
        <v>5.3154542181287399</v>
      </c>
      <c r="Q46" s="44">
        <v>20.130573738097599</v>
      </c>
      <c r="R46" s="43" t="s">
        <v>1737</v>
      </c>
      <c r="S46" s="43">
        <v>2.2374129796922699</v>
      </c>
    </row>
    <row r="47" spans="1:19" x14ac:dyDescent="0.25">
      <c r="A47" s="41" t="s">
        <v>1339</v>
      </c>
      <c r="B47" s="42">
        <v>33.322261352178408</v>
      </c>
      <c r="C47" s="43" t="s">
        <v>1740</v>
      </c>
      <c r="D47" s="43">
        <v>3.032353355874414</v>
      </c>
      <c r="E47" s="43">
        <v>1.5227344663076201</v>
      </c>
      <c r="F47" s="43">
        <v>0.48177980763441902</v>
      </c>
      <c r="G47" s="44">
        <v>0.35612741627490135</v>
      </c>
      <c r="H47" s="43" t="s">
        <v>1739</v>
      </c>
      <c r="I47" s="43">
        <v>9.9294603019076597E-2</v>
      </c>
      <c r="J47" s="43">
        <v>0.59676412113573096</v>
      </c>
      <c r="K47" s="43">
        <v>0.31511046161477502</v>
      </c>
      <c r="L47" s="42">
        <v>131.63910166701373</v>
      </c>
      <c r="M47" s="43" t="s">
        <v>1738</v>
      </c>
      <c r="N47" s="43">
        <v>25.442099932357529</v>
      </c>
      <c r="O47" s="43">
        <v>11.4734084589983</v>
      </c>
      <c r="P47" s="43">
        <v>5.0440162502075196</v>
      </c>
      <c r="Q47" s="44">
        <v>19.011872561338102</v>
      </c>
      <c r="R47" s="43" t="s">
        <v>1738</v>
      </c>
      <c r="S47" s="43">
        <v>1.15068468373975</v>
      </c>
    </row>
    <row r="48" spans="1:19" x14ac:dyDescent="0.25">
      <c r="A48" s="41" t="s">
        <v>1385</v>
      </c>
      <c r="B48" s="42">
        <v>22.042156638674822</v>
      </c>
      <c r="C48" s="43" t="s">
        <v>1738</v>
      </c>
      <c r="D48" s="43">
        <v>2.8885287709608236</v>
      </c>
      <c r="E48" s="43">
        <v>1.343254084302</v>
      </c>
      <c r="F48" s="43">
        <v>0.46067669765458102</v>
      </c>
      <c r="G48" s="44">
        <v>0.55504948207014049</v>
      </c>
      <c r="H48" s="43" t="s">
        <v>1743</v>
      </c>
      <c r="I48" s="43">
        <v>6.8287608075277881E-2</v>
      </c>
      <c r="J48" s="43">
        <v>0.74501643073836998</v>
      </c>
      <c r="K48" s="43">
        <v>0.26131897764088602</v>
      </c>
      <c r="L48" s="42">
        <v>132.29720165792438</v>
      </c>
      <c r="M48" s="43" t="s">
        <v>1738</v>
      </c>
      <c r="N48" s="43">
        <v>20.3588114931209</v>
      </c>
      <c r="O48" s="43">
        <v>11.5020520629114</v>
      </c>
      <c r="P48" s="43">
        <v>4.5120739680462796</v>
      </c>
      <c r="Q48" s="44">
        <v>19.056170715548198</v>
      </c>
      <c r="R48" s="43" t="s">
        <v>1738</v>
      </c>
      <c r="S48" s="43">
        <v>1.2052785170771201</v>
      </c>
    </row>
    <row r="49" spans="1:19" x14ac:dyDescent="0.25">
      <c r="A49" s="41" t="s">
        <v>1400</v>
      </c>
      <c r="B49" s="42">
        <v>15.57576123845171</v>
      </c>
      <c r="C49" s="43" t="s">
        <v>1738</v>
      </c>
      <c r="D49" s="43">
        <v>3.00552822498409</v>
      </c>
      <c r="E49" s="43">
        <v>1.1924492812432499</v>
      </c>
      <c r="F49" s="43">
        <v>0.477920810793168</v>
      </c>
      <c r="G49" s="44">
        <v>0.75470694642188385</v>
      </c>
      <c r="H49" s="43" t="s">
        <v>1743</v>
      </c>
      <c r="I49" s="43">
        <v>0.40131959286751773</v>
      </c>
      <c r="J49" s="43">
        <v>0.86873871009750903</v>
      </c>
      <c r="K49" s="43">
        <v>0.63349790281224905</v>
      </c>
      <c r="L49" s="42">
        <v>203.02342051978954</v>
      </c>
      <c r="M49" s="43" t="s">
        <v>1745</v>
      </c>
      <c r="N49" s="43">
        <v>25.384551899916399</v>
      </c>
      <c r="O49" s="43">
        <v>14.248628724189199</v>
      </c>
      <c r="P49" s="43">
        <v>5.0383084363619899</v>
      </c>
      <c r="Q49" s="44">
        <v>18.200456908812999</v>
      </c>
      <c r="R49" s="43" t="s">
        <v>1738</v>
      </c>
      <c r="S49" s="43">
        <v>1.9583104044300399</v>
      </c>
    </row>
    <row r="50" spans="1:19" x14ac:dyDescent="0.25">
      <c r="A50" s="41" t="s">
        <v>1707</v>
      </c>
      <c r="B50" s="42">
        <v>105.38536250695697</v>
      </c>
      <c r="C50" s="43" t="s">
        <v>1736</v>
      </c>
      <c r="D50" s="43">
        <v>2.6514048190082646</v>
      </c>
      <c r="E50" s="43">
        <v>2.0227802937616</v>
      </c>
      <c r="F50" s="43">
        <v>0.42347604128998001</v>
      </c>
      <c r="G50" s="44">
        <v>0.18094645996409603</v>
      </c>
      <c r="H50" s="43" t="s">
        <v>1739</v>
      </c>
      <c r="I50" s="43">
        <v>4.8783152461715037E-2</v>
      </c>
      <c r="J50" s="43">
        <v>0.42537802007637399</v>
      </c>
      <c r="K50" s="43">
        <v>0.220869084440795</v>
      </c>
      <c r="L50" s="42">
        <v>35.770201546519615</v>
      </c>
      <c r="M50" s="43" t="s">
        <v>1739</v>
      </c>
      <c r="N50" s="43">
        <v>1.9569932493262976</v>
      </c>
      <c r="O50" s="43">
        <v>5.9808194711527296</v>
      </c>
      <c r="P50" s="43">
        <v>1.39892574832487</v>
      </c>
      <c r="Q50" s="44">
        <v>20.883082203247</v>
      </c>
      <c r="R50" s="43" t="s">
        <v>1737</v>
      </c>
      <c r="S50" s="43">
        <v>0.93322244692094303</v>
      </c>
    </row>
    <row r="51" spans="1:19" x14ac:dyDescent="0.25">
      <c r="A51" s="41" t="s">
        <v>1530</v>
      </c>
      <c r="B51" s="42">
        <v>21.919810641463766</v>
      </c>
      <c r="C51" s="43" t="s">
        <v>1738</v>
      </c>
      <c r="D51" s="43">
        <v>2.717911669960337</v>
      </c>
      <c r="E51" s="43">
        <v>1.34083679809141</v>
      </c>
      <c r="F51" s="43">
        <v>0.43423533838905798</v>
      </c>
      <c r="G51" s="44">
        <v>0.55756551134035615</v>
      </c>
      <c r="H51" s="43" t="s">
        <v>1743</v>
      </c>
      <c r="I51" s="43">
        <v>0.18288335713441645</v>
      </c>
      <c r="J51" s="43">
        <v>0.74670309450299999</v>
      </c>
      <c r="K51" s="43">
        <v>0.42764863747522502</v>
      </c>
      <c r="L51" s="42">
        <v>178.29749515882065</v>
      </c>
      <c r="M51" s="43" t="s">
        <v>1738</v>
      </c>
      <c r="N51" s="43">
        <v>29.865189930065618</v>
      </c>
      <c r="O51" s="43">
        <v>13.352808512025501</v>
      </c>
      <c r="P51" s="43">
        <v>5.46490529927698</v>
      </c>
      <c r="Q51" s="44">
        <v>18.445366567143001</v>
      </c>
      <c r="R51" s="43" t="s">
        <v>1738</v>
      </c>
      <c r="S51" s="43">
        <v>1.5444089388478099</v>
      </c>
    </row>
    <row r="52" spans="1:19" x14ac:dyDescent="0.25">
      <c r="A52" s="41" t="s">
        <v>1479</v>
      </c>
      <c r="B52" s="42">
        <v>35.114814760244961</v>
      </c>
      <c r="C52" s="43" t="s">
        <v>1740</v>
      </c>
      <c r="D52" s="43">
        <v>2.928898205076051</v>
      </c>
      <c r="E52" s="43">
        <v>1.54549038174232</v>
      </c>
      <c r="F52" s="43">
        <v>0.46670427788098501</v>
      </c>
      <c r="G52" s="44">
        <v>0.56344178856549254</v>
      </c>
      <c r="H52" s="43" t="s">
        <v>1743</v>
      </c>
      <c r="I52" s="43">
        <v>0.19246968357731162</v>
      </c>
      <c r="J52" s="43">
        <v>0.75062759645878496</v>
      </c>
      <c r="K52" s="43">
        <v>0.43871366923918798</v>
      </c>
      <c r="L52" s="42">
        <v>166.7129357728825</v>
      </c>
      <c r="M52" s="43" t="s">
        <v>1738</v>
      </c>
      <c r="N52" s="43">
        <v>18.274069278179013</v>
      </c>
      <c r="O52" s="43">
        <v>12.9117363577825</v>
      </c>
      <c r="P52" s="43">
        <v>4.2748180403590297</v>
      </c>
      <c r="Q52" s="44">
        <v>18.990628456794902</v>
      </c>
      <c r="R52" s="43" t="s">
        <v>1738</v>
      </c>
      <c r="S52" s="43">
        <v>1.40093730177025</v>
      </c>
    </row>
    <row r="53" spans="1:19" x14ac:dyDescent="0.25">
      <c r="A53" s="41" t="s">
        <v>1575</v>
      </c>
      <c r="B53" s="42">
        <v>22.240397039100628</v>
      </c>
      <c r="C53" s="43" t="s">
        <v>1738</v>
      </c>
      <c r="D53" s="43">
        <v>2.8116775870236856</v>
      </c>
      <c r="E53" s="43">
        <v>1.3471425360733</v>
      </c>
      <c r="F53" s="43">
        <v>0.44896551897782899</v>
      </c>
      <c r="G53" s="44">
        <v>0.6011351802931888</v>
      </c>
      <c r="H53" s="43" t="s">
        <v>1743</v>
      </c>
      <c r="I53" s="43">
        <v>0.15728223343937109</v>
      </c>
      <c r="J53" s="43">
        <v>0.77532907870992995</v>
      </c>
      <c r="K53" s="43">
        <v>0.39658824168067702</v>
      </c>
      <c r="L53" s="42">
        <v>170.58657141189275</v>
      </c>
      <c r="M53" s="43" t="s">
        <v>1738</v>
      </c>
      <c r="N53" s="43">
        <v>28.944312986214577</v>
      </c>
      <c r="O53" s="43">
        <v>13.060879427201399</v>
      </c>
      <c r="P53" s="43">
        <v>5.3799919132108904</v>
      </c>
      <c r="Q53" s="44">
        <v>18.550088506680201</v>
      </c>
      <c r="R53" s="43" t="s">
        <v>1738</v>
      </c>
      <c r="S53" s="43">
        <v>1.5112386091171499</v>
      </c>
    </row>
    <row r="54" spans="1:19" x14ac:dyDescent="0.25">
      <c r="A54" s="41" t="s">
        <v>1579</v>
      </c>
      <c r="B54" s="42">
        <v>78.030445104530656</v>
      </c>
      <c r="C54" s="43" t="s">
        <v>1740</v>
      </c>
      <c r="D54" s="43">
        <v>2.5113580784596921</v>
      </c>
      <c r="E54" s="43">
        <v>1.89226408424336</v>
      </c>
      <c r="F54" s="43">
        <v>0.39990864039588198</v>
      </c>
      <c r="G54" s="44">
        <v>0.19748469400466048</v>
      </c>
      <c r="H54" s="43" t="s">
        <v>1739</v>
      </c>
      <c r="I54" s="43">
        <v>7.2565636157413113E-2</v>
      </c>
      <c r="J54" s="43">
        <v>0.44439249994195501</v>
      </c>
      <c r="K54" s="43">
        <v>0.26938009606764401</v>
      </c>
      <c r="L54" s="42">
        <v>53.17922780912393</v>
      </c>
      <c r="M54" s="43" t="s">
        <v>1743</v>
      </c>
      <c r="N54" s="43">
        <v>19.885198522868379</v>
      </c>
      <c r="O54" s="43">
        <v>7.2924089167519899</v>
      </c>
      <c r="P54" s="43">
        <v>4.4592822878652099</v>
      </c>
      <c r="Q54" s="44">
        <v>20.079397766116099</v>
      </c>
      <c r="R54" s="43" t="s">
        <v>1737</v>
      </c>
      <c r="S54" s="43">
        <v>1.4539261164175299</v>
      </c>
    </row>
    <row r="55" spans="1:19" x14ac:dyDescent="0.25">
      <c r="A55" s="41" t="s">
        <v>1596</v>
      </c>
      <c r="B55" s="42">
        <v>91.837585131038296</v>
      </c>
      <c r="C55" s="43" t="s">
        <v>1740</v>
      </c>
      <c r="D55" s="43">
        <v>2.461057033164582</v>
      </c>
      <c r="E55" s="43">
        <v>1.9630204554322399</v>
      </c>
      <c r="F55" s="43">
        <v>0.39112167827072503</v>
      </c>
      <c r="G55" s="44">
        <v>0.17250526624535276</v>
      </c>
      <c r="H55" s="43" t="s">
        <v>1739</v>
      </c>
      <c r="I55" s="43">
        <v>5.3709389015037676E-2</v>
      </c>
      <c r="J55" s="43">
        <v>0.415337532911911</v>
      </c>
      <c r="K55" s="43">
        <v>0.23175286193494499</v>
      </c>
      <c r="L55" s="42">
        <v>51.964855964991138</v>
      </c>
      <c r="M55" s="43" t="s">
        <v>1743</v>
      </c>
      <c r="N55" s="43">
        <v>20.219940737340512</v>
      </c>
      <c r="O55" s="43">
        <v>7.2086653386733897</v>
      </c>
      <c r="P55" s="43">
        <v>4.4966588415556403</v>
      </c>
      <c r="Q55" s="44">
        <v>20.2652914510976</v>
      </c>
      <c r="R55" s="43" t="s">
        <v>1737</v>
      </c>
      <c r="S55" s="43">
        <v>1.51808482462223</v>
      </c>
    </row>
    <row r="56" spans="1:19" x14ac:dyDescent="0.25">
      <c r="A56" s="41" t="s">
        <v>1617</v>
      </c>
      <c r="B56" s="42">
        <v>99.565851917466162</v>
      </c>
      <c r="C56" s="43" t="s">
        <v>1736</v>
      </c>
      <c r="D56" s="43">
        <v>2.4852168629230329</v>
      </c>
      <c r="E56" s="43">
        <v>1.99811041405926</v>
      </c>
      <c r="F56" s="43">
        <v>0.39536429176611199</v>
      </c>
      <c r="G56" s="44">
        <v>0.16199793892592285</v>
      </c>
      <c r="H56" s="43" t="s">
        <v>1739</v>
      </c>
      <c r="I56" s="43">
        <v>3.7289569216140885E-2</v>
      </c>
      <c r="J56" s="43">
        <v>0.40248967555196102</v>
      </c>
      <c r="K56" s="43">
        <v>0.19310507299431801</v>
      </c>
      <c r="L56" s="42">
        <v>40.258451975465711</v>
      </c>
      <c r="M56" s="43" t="s">
        <v>1739</v>
      </c>
      <c r="N56" s="43">
        <v>11.812319624701226</v>
      </c>
      <c r="O56" s="43">
        <v>6.3449548442416601</v>
      </c>
      <c r="P56" s="43">
        <v>3.43690553037194</v>
      </c>
      <c r="Q56" s="44">
        <v>20.553388992407601</v>
      </c>
      <c r="R56" s="43" t="s">
        <v>1737</v>
      </c>
      <c r="S56" s="43">
        <v>1.25374436780772</v>
      </c>
    </row>
    <row r="57" spans="1:19" x14ac:dyDescent="0.25">
      <c r="A57" s="41" t="s">
        <v>1582</v>
      </c>
      <c r="B57" s="42">
        <v>15.903880188009758</v>
      </c>
      <c r="C57" s="43" t="s">
        <v>1738</v>
      </c>
      <c r="D57" s="43">
        <v>3.1715727093196788</v>
      </c>
      <c r="E57" s="43">
        <v>1.20150309530511</v>
      </c>
      <c r="F57" s="43">
        <v>0.50127467218763899</v>
      </c>
      <c r="G57" s="44">
        <v>0.6334945738387241</v>
      </c>
      <c r="H57" s="43" t="s">
        <v>1743</v>
      </c>
      <c r="I57" s="43">
        <v>0.35042461656865431</v>
      </c>
      <c r="J57" s="43">
        <v>0.79592372363105501</v>
      </c>
      <c r="K57" s="43">
        <v>0.59196673603223204</v>
      </c>
      <c r="L57" s="42">
        <v>147.84326694099551</v>
      </c>
      <c r="M57" s="43" t="s">
        <v>1738</v>
      </c>
      <c r="N57" s="43">
        <v>33.194095411184492</v>
      </c>
      <c r="O57" s="43">
        <v>12.1590816651997</v>
      </c>
      <c r="P57" s="43">
        <v>5.7614317153971797</v>
      </c>
      <c r="Q57" s="44">
        <v>18.405475061525401</v>
      </c>
      <c r="R57" s="43" t="s">
        <v>1738</v>
      </c>
      <c r="S57" s="43">
        <v>1.7418468059622201</v>
      </c>
    </row>
    <row r="58" spans="1:19" x14ac:dyDescent="0.25">
      <c r="A58" s="41" t="s">
        <v>1623</v>
      </c>
      <c r="B58" s="42">
        <v>14.6481391704628</v>
      </c>
      <c r="C58" s="43" t="s">
        <v>1738</v>
      </c>
      <c r="D58" s="43">
        <v>3.3881954167589643</v>
      </c>
      <c r="E58" s="43">
        <v>1.1657824575004201</v>
      </c>
      <c r="F58" s="43">
        <v>0.52996845064704501</v>
      </c>
      <c r="G58" s="44">
        <v>0.34924422795790844</v>
      </c>
      <c r="H58" s="43" t="s">
        <v>1739</v>
      </c>
      <c r="I58" s="43">
        <v>0.15450107101507893</v>
      </c>
      <c r="J58" s="43">
        <v>0.59096888916245705</v>
      </c>
      <c r="K58" s="43">
        <v>0.39306624252799799</v>
      </c>
      <c r="L58" s="42">
        <v>88.719729909746619</v>
      </c>
      <c r="M58" s="43" t="s">
        <v>1743</v>
      </c>
      <c r="N58" s="43">
        <v>22.42140963319158</v>
      </c>
      <c r="O58" s="43">
        <v>9.4191151341167192</v>
      </c>
      <c r="P58" s="43">
        <v>4.7351250916096799</v>
      </c>
      <c r="Q58" s="44">
        <v>19.238145527957801</v>
      </c>
      <c r="R58" s="43" t="s">
        <v>1738</v>
      </c>
      <c r="S58" s="43">
        <v>1.2544983312743401</v>
      </c>
    </row>
    <row r="59" spans="1:19" x14ac:dyDescent="0.25">
      <c r="A59" s="41" t="s">
        <v>1643</v>
      </c>
      <c r="B59" s="42">
        <v>11.538610753219405</v>
      </c>
      <c r="C59" s="43" t="s">
        <v>1738</v>
      </c>
      <c r="D59" s="43">
        <v>4.4190670645002657</v>
      </c>
      <c r="E59" s="43">
        <v>1.06215352298518</v>
      </c>
      <c r="F59" s="43">
        <v>0.64533059253794101</v>
      </c>
      <c r="G59" s="44">
        <v>0.28974582041527641</v>
      </c>
      <c r="H59" s="43" t="s">
        <v>1739</v>
      </c>
      <c r="I59" s="43">
        <v>6.4880353923092063E-2</v>
      </c>
      <c r="J59" s="43">
        <v>0.538280429158702</v>
      </c>
      <c r="K59" s="43">
        <v>0.25471622233986602</v>
      </c>
      <c r="L59" s="42">
        <v>54.332664051356346</v>
      </c>
      <c r="M59" s="43" t="s">
        <v>1743</v>
      </c>
      <c r="N59" s="43">
        <v>5.6525472114623287</v>
      </c>
      <c r="O59" s="43">
        <v>7.3710693967263898</v>
      </c>
      <c r="P59" s="43">
        <v>2.3775086143823598</v>
      </c>
      <c r="Q59" s="44">
        <v>19.2613152647635</v>
      </c>
      <c r="R59" s="43" t="s">
        <v>1738</v>
      </c>
      <c r="S59" s="43">
        <v>0.77753112088458098</v>
      </c>
    </row>
    <row r="60" spans="1:19" x14ac:dyDescent="0.25">
      <c r="A60" s="41" t="s">
        <v>1482</v>
      </c>
      <c r="B60" s="42">
        <v>11.099241382686262</v>
      </c>
      <c r="C60" s="43" t="s">
        <v>1738</v>
      </c>
      <c r="D60" s="43">
        <v>2.642476268950082</v>
      </c>
      <c r="E60" s="43">
        <v>1.0452932963927699</v>
      </c>
      <c r="F60" s="43">
        <v>0.42201109576742701</v>
      </c>
      <c r="G60" s="44">
        <v>0.76156423800143958</v>
      </c>
      <c r="H60" s="43" t="s">
        <v>1743</v>
      </c>
      <c r="I60" s="43">
        <v>0.1242992280087553</v>
      </c>
      <c r="J60" s="43">
        <v>0.87267647957386796</v>
      </c>
      <c r="K60" s="43">
        <v>0.35256095644406699</v>
      </c>
      <c r="L60" s="42">
        <v>123.67408171179403</v>
      </c>
      <c r="M60" s="43" t="s">
        <v>1738</v>
      </c>
      <c r="N60" s="43">
        <v>3.8981312427497348</v>
      </c>
      <c r="O60" s="43">
        <v>11.120884933843801</v>
      </c>
      <c r="P60" s="43">
        <v>1.97436856811228</v>
      </c>
      <c r="Q60" s="44">
        <v>18.358712002792199</v>
      </c>
      <c r="R60" s="43" t="s">
        <v>1738</v>
      </c>
      <c r="S60" s="43">
        <v>1.4773576590067901</v>
      </c>
    </row>
    <row r="61" spans="1:19" x14ac:dyDescent="0.25">
      <c r="A61" s="41" t="s">
        <v>1309</v>
      </c>
      <c r="B61" s="42">
        <v>32.114890779338211</v>
      </c>
      <c r="C61" s="43" t="s">
        <v>1740</v>
      </c>
      <c r="D61" s="43">
        <v>2.2563535053349741</v>
      </c>
      <c r="E61" s="43">
        <v>1.50670644934525</v>
      </c>
      <c r="F61" s="43">
        <v>0.35340714202636597</v>
      </c>
      <c r="G61" s="44">
        <v>0.31925433439810991</v>
      </c>
      <c r="H61" s="43" t="s">
        <v>1739</v>
      </c>
      <c r="I61" s="43">
        <v>0.17757448704351197</v>
      </c>
      <c r="J61" s="43">
        <v>0.56502595904799802</v>
      </c>
      <c r="K61" s="43">
        <v>0.42139587924362998</v>
      </c>
      <c r="L61" s="42">
        <v>200.00048122767694</v>
      </c>
      <c r="M61" s="43" t="s">
        <v>1745</v>
      </c>
      <c r="N61" s="43">
        <v>28.858626096181951</v>
      </c>
      <c r="O61" s="43">
        <v>14.142152637688399</v>
      </c>
      <c r="P61" s="43">
        <v>5.3720225331044498</v>
      </c>
      <c r="Q61" s="44">
        <v>18.653342147739401</v>
      </c>
      <c r="R61" s="43" t="s">
        <v>1738</v>
      </c>
      <c r="S61" s="43">
        <v>1.3842657414698301</v>
      </c>
    </row>
    <row r="62" spans="1:19" x14ac:dyDescent="0.25">
      <c r="A62" s="41" t="s">
        <v>1310</v>
      </c>
      <c r="B62" s="42">
        <v>32.12040766892094</v>
      </c>
      <c r="C62" s="43" t="s">
        <v>1740</v>
      </c>
      <c r="D62" s="43">
        <v>2.2579995911510888</v>
      </c>
      <c r="E62" s="43">
        <v>1.50678104866266</v>
      </c>
      <c r="F62" s="43">
        <v>0.35372385895261499</v>
      </c>
      <c r="G62" s="44">
        <v>0.3190109211047662</v>
      </c>
      <c r="H62" s="43" t="s">
        <v>1739</v>
      </c>
      <c r="I62" s="43">
        <v>0.17794774656214116</v>
      </c>
      <c r="J62" s="43">
        <v>0.56481051787724901</v>
      </c>
      <c r="K62" s="43">
        <v>0.42183853138628902</v>
      </c>
      <c r="L62" s="42">
        <v>199.93889578577307</v>
      </c>
      <c r="M62" s="43" t="s">
        <v>1745</v>
      </c>
      <c r="N62" s="43">
        <v>28.937836230257716</v>
      </c>
      <c r="O62" s="43">
        <v>14.1399750984849</v>
      </c>
      <c r="P62" s="43">
        <v>5.3793899496371997</v>
      </c>
      <c r="Q62" s="44">
        <v>18.6563539129296</v>
      </c>
      <c r="R62" s="43" t="s">
        <v>1738</v>
      </c>
      <c r="S62" s="43">
        <v>1.3855658492145499</v>
      </c>
    </row>
    <row r="63" spans="1:19" x14ac:dyDescent="0.25">
      <c r="A63" s="41" t="s">
        <v>1353</v>
      </c>
      <c r="B63" s="42">
        <v>19.921354178370443</v>
      </c>
      <c r="C63" s="43" t="s">
        <v>1738</v>
      </c>
      <c r="D63" s="43">
        <v>2.3907969723274896</v>
      </c>
      <c r="E63" s="43">
        <v>1.29931885678871</v>
      </c>
      <c r="F63" s="43">
        <v>0.37854269717741401</v>
      </c>
      <c r="G63" s="44">
        <v>0.41719731479621319</v>
      </c>
      <c r="H63" s="43" t="s">
        <v>1739</v>
      </c>
      <c r="I63" s="43">
        <v>0.15961791108320333</v>
      </c>
      <c r="J63" s="43">
        <v>0.64590813185484297</v>
      </c>
      <c r="K63" s="43">
        <v>0.39952210337252098</v>
      </c>
      <c r="L63" s="42">
        <v>125.89253333936821</v>
      </c>
      <c r="M63" s="43" t="s">
        <v>1738</v>
      </c>
      <c r="N63" s="43">
        <v>14.486383097871</v>
      </c>
      <c r="O63" s="43">
        <v>11.2201841936471</v>
      </c>
      <c r="P63" s="43">
        <v>3.8060981461164398</v>
      </c>
      <c r="Q63" s="44">
        <v>18.929046235867698</v>
      </c>
      <c r="R63" s="43" t="s">
        <v>1738</v>
      </c>
      <c r="S63" s="43">
        <v>1.1847650594614201</v>
      </c>
    </row>
    <row r="64" spans="1:19" x14ac:dyDescent="0.25">
      <c r="A64" s="41" t="s">
        <v>1574</v>
      </c>
      <c r="B64" s="42">
        <v>19.029650473840913</v>
      </c>
      <c r="C64" s="43" t="s">
        <v>1738</v>
      </c>
      <c r="D64" s="43">
        <v>2.5377383177339508</v>
      </c>
      <c r="E64" s="43">
        <v>1.27943081147797</v>
      </c>
      <c r="F64" s="43">
        <v>0.40444683721361302</v>
      </c>
      <c r="G64" s="44">
        <v>0.47530411302224779</v>
      </c>
      <c r="H64" s="43" t="s">
        <v>1739</v>
      </c>
      <c r="I64" s="43">
        <v>0.14496804917417092</v>
      </c>
      <c r="J64" s="43">
        <v>0.68942302907739295</v>
      </c>
      <c r="K64" s="43">
        <v>0.380746699492157</v>
      </c>
      <c r="L64" s="42">
        <v>104.60306646284472</v>
      </c>
      <c r="M64" s="43" t="s">
        <v>1738</v>
      </c>
      <c r="N64" s="43">
        <v>26.029575668504343</v>
      </c>
      <c r="O64" s="43">
        <v>10.2275640532262</v>
      </c>
      <c r="P64" s="43">
        <v>5.1019188222181997</v>
      </c>
      <c r="Q64" s="44">
        <v>18.890510675976</v>
      </c>
      <c r="R64" s="43" t="s">
        <v>1738</v>
      </c>
      <c r="S64" s="43">
        <v>1.3635855526735901</v>
      </c>
    </row>
    <row r="65" spans="1:19" x14ac:dyDescent="0.25">
      <c r="A65" s="41" t="s">
        <v>1506</v>
      </c>
      <c r="B65" s="42">
        <v>20.071722846902887</v>
      </c>
      <c r="C65" s="43" t="s">
        <v>1738</v>
      </c>
      <c r="D65" s="43">
        <v>2.48665898029819</v>
      </c>
      <c r="E65" s="43">
        <v>1.3025846515502899</v>
      </c>
      <c r="F65" s="43">
        <v>0.39561623033240001</v>
      </c>
      <c r="G65" s="44">
        <v>0.57730045649586759</v>
      </c>
      <c r="H65" s="43" t="s">
        <v>1743</v>
      </c>
      <c r="I65" s="43">
        <v>0.18127780077872269</v>
      </c>
      <c r="J65" s="43">
        <v>0.75980290634865799</v>
      </c>
      <c r="K65" s="43">
        <v>0.42576730825501702</v>
      </c>
      <c r="L65" s="42">
        <v>154.90463628073022</v>
      </c>
      <c r="M65" s="43" t="s">
        <v>1738</v>
      </c>
      <c r="N65" s="43">
        <v>25.708508690665624</v>
      </c>
      <c r="O65" s="43">
        <v>12.446069109591599</v>
      </c>
      <c r="P65" s="43">
        <v>5.0703558741636297</v>
      </c>
      <c r="Q65" s="44">
        <v>18.511102861241699</v>
      </c>
      <c r="R65" s="43" t="s">
        <v>1738</v>
      </c>
      <c r="S65" s="43">
        <v>1.4761615684523799</v>
      </c>
    </row>
    <row r="66" spans="1:19" x14ac:dyDescent="0.25">
      <c r="A66" s="41" t="s">
        <v>1365</v>
      </c>
      <c r="B66" s="42">
        <v>17.495849871267033</v>
      </c>
      <c r="C66" s="43" t="s">
        <v>1738</v>
      </c>
      <c r="D66" s="43">
        <v>1.8143397355143009</v>
      </c>
      <c r="E66" s="43">
        <v>1.24293504344293</v>
      </c>
      <c r="F66" s="43">
        <v>0.25871861207598601</v>
      </c>
      <c r="G66" s="44">
        <v>0.62251391352000529</v>
      </c>
      <c r="H66" s="43" t="s">
        <v>1743</v>
      </c>
      <c r="I66" s="43">
        <v>0.20104033393665932</v>
      </c>
      <c r="J66" s="43">
        <v>0.78899550918874395</v>
      </c>
      <c r="K66" s="43">
        <v>0.44837521556912502</v>
      </c>
      <c r="L66" s="42">
        <v>198.21413079650983</v>
      </c>
      <c r="M66" s="43" t="s">
        <v>1738</v>
      </c>
      <c r="N66" s="43">
        <v>10.94383398144077</v>
      </c>
      <c r="O66" s="43">
        <v>14.078854029945401</v>
      </c>
      <c r="P66" s="43">
        <v>3.3081466082144502</v>
      </c>
      <c r="Q66" s="44">
        <v>17.564245672049498</v>
      </c>
      <c r="R66" s="43" t="s">
        <v>1741</v>
      </c>
      <c r="S66" s="43">
        <v>1.08812706666583</v>
      </c>
    </row>
    <row r="67" spans="1:19" x14ac:dyDescent="0.25">
      <c r="A67" s="41" t="s">
        <v>1477</v>
      </c>
      <c r="B67" s="42">
        <v>23.696793330251097</v>
      </c>
      <c r="C67" s="43" t="s">
        <v>1738</v>
      </c>
      <c r="D67" s="43">
        <v>3.0764947534392442</v>
      </c>
      <c r="E67" s="43">
        <v>1.3746895808962001</v>
      </c>
      <c r="F67" s="43">
        <v>0.48805617879205399</v>
      </c>
      <c r="G67" s="44">
        <v>0.49335160498425812</v>
      </c>
      <c r="H67" s="43" t="s">
        <v>1739</v>
      </c>
      <c r="I67" s="43">
        <v>0.1917767162219966</v>
      </c>
      <c r="J67" s="43">
        <v>0.70238992374909404</v>
      </c>
      <c r="K67" s="43">
        <v>0.43792318529851398</v>
      </c>
      <c r="L67" s="42">
        <v>172.54133173866811</v>
      </c>
      <c r="M67" s="43" t="s">
        <v>1738</v>
      </c>
      <c r="N67" s="43">
        <v>12.678128685562298</v>
      </c>
      <c r="O67" s="43">
        <v>13.1354989147222</v>
      </c>
      <c r="P67" s="43">
        <v>3.5606359945327601</v>
      </c>
      <c r="Q67" s="44">
        <v>19.164901641165301</v>
      </c>
      <c r="R67" s="43" t="s">
        <v>1738</v>
      </c>
      <c r="S67" s="43">
        <v>1.48348370593041</v>
      </c>
    </row>
    <row r="68" spans="1:19" x14ac:dyDescent="0.25">
      <c r="A68" s="41" t="s">
        <v>1422</v>
      </c>
      <c r="B68" s="42">
        <v>37.924897295462159</v>
      </c>
      <c r="C68" s="43" t="s">
        <v>1740</v>
      </c>
      <c r="D68" s="43">
        <v>2.3603349314180675</v>
      </c>
      <c r="E68" s="43">
        <v>1.57892441334606</v>
      </c>
      <c r="F68" s="43">
        <v>0.37297363370989101</v>
      </c>
      <c r="G68" s="44">
        <v>0.15715117539286527</v>
      </c>
      <c r="H68" s="43" t="s">
        <v>1739</v>
      </c>
      <c r="I68" s="43">
        <v>5.5834830766703328E-2</v>
      </c>
      <c r="J68" s="43">
        <v>0.39642297535948301</v>
      </c>
      <c r="K68" s="43">
        <v>0.23629394991557301</v>
      </c>
      <c r="L68" s="42">
        <v>98.54193613291234</v>
      </c>
      <c r="M68" s="43" t="s">
        <v>1743</v>
      </c>
      <c r="N68" s="43">
        <v>7.5101956675168839</v>
      </c>
      <c r="O68" s="43">
        <v>9.9268291076714092</v>
      </c>
      <c r="P68" s="43">
        <v>2.7404736210218998</v>
      </c>
      <c r="Q68" s="44">
        <v>19.599842121351902</v>
      </c>
      <c r="R68" s="43" t="s">
        <v>1738</v>
      </c>
      <c r="S68" s="43">
        <v>0.74580382969554304</v>
      </c>
    </row>
    <row r="69" spans="1:19" x14ac:dyDescent="0.25">
      <c r="A69" s="41" t="s">
        <v>1336</v>
      </c>
      <c r="B69" s="42">
        <v>33.929996971569878</v>
      </c>
      <c r="C69" s="43" t="s">
        <v>1740</v>
      </c>
      <c r="D69" s="43">
        <v>2.3274154265909646</v>
      </c>
      <c r="E69" s="43">
        <v>1.5305838208820599</v>
      </c>
      <c r="F69" s="43">
        <v>0.36687390858691699</v>
      </c>
      <c r="G69" s="44">
        <v>0.14281622954530265</v>
      </c>
      <c r="H69" s="43" t="s">
        <v>1739</v>
      </c>
      <c r="I69" s="43">
        <v>4.7162899477060816E-2</v>
      </c>
      <c r="J69" s="43">
        <v>0.37791034590932099</v>
      </c>
      <c r="K69" s="43">
        <v>0.217170208539433</v>
      </c>
      <c r="L69" s="42">
        <v>111.91007194164077</v>
      </c>
      <c r="M69" s="43" t="s">
        <v>1738</v>
      </c>
      <c r="N69" s="43">
        <v>5.0504503530364149</v>
      </c>
      <c r="O69" s="43">
        <v>10.578755689666</v>
      </c>
      <c r="P69" s="43">
        <v>2.247320705426</v>
      </c>
      <c r="Q69" s="44">
        <v>19.494952516695701</v>
      </c>
      <c r="R69" s="43" t="s">
        <v>1738</v>
      </c>
      <c r="S69" s="43">
        <v>0.75076609657234605</v>
      </c>
    </row>
    <row r="70" spans="1:19" x14ac:dyDescent="0.25">
      <c r="A70" s="41" t="s">
        <v>1379</v>
      </c>
      <c r="B70" s="42">
        <v>32.046878581284432</v>
      </c>
      <c r="C70" s="43" t="s">
        <v>1740</v>
      </c>
      <c r="D70" s="43">
        <v>2.6630088962754512</v>
      </c>
      <c r="E70" s="43">
        <v>1.5057857349175101</v>
      </c>
      <c r="F70" s="43">
        <v>0.425372617282683</v>
      </c>
      <c r="G70" s="44">
        <v>0.50531631497140495</v>
      </c>
      <c r="H70" s="43" t="s">
        <v>1743</v>
      </c>
      <c r="I70" s="43">
        <v>0.18938634152012185</v>
      </c>
      <c r="J70" s="43">
        <v>0.71085604377497202</v>
      </c>
      <c r="K70" s="43">
        <v>0.43518541050927001</v>
      </c>
      <c r="L70" s="42">
        <v>226.03262846640254</v>
      </c>
      <c r="M70" s="43" t="s">
        <v>1745</v>
      </c>
      <c r="N70" s="43">
        <v>17.412323732674555</v>
      </c>
      <c r="O70" s="43">
        <v>15.034381545856901</v>
      </c>
      <c r="P70" s="43">
        <v>4.17280765584451</v>
      </c>
      <c r="Q70" s="44">
        <v>19.245513485543199</v>
      </c>
      <c r="R70" s="43" t="s">
        <v>1738</v>
      </c>
      <c r="S70" s="43">
        <v>0.97204441995874602</v>
      </c>
    </row>
    <row r="71" spans="1:19" x14ac:dyDescent="0.25">
      <c r="A71" s="41" t="s">
        <v>1436</v>
      </c>
      <c r="B71" s="42">
        <v>19.941294076042425</v>
      </c>
      <c r="C71" s="43" t="s">
        <v>1738</v>
      </c>
      <c r="D71" s="43">
        <v>2.7021034637459516</v>
      </c>
      <c r="E71" s="43">
        <v>1.29975333812049</v>
      </c>
      <c r="F71" s="43">
        <v>0.43170197417293799</v>
      </c>
      <c r="G71" s="44">
        <v>0.46049635721034898</v>
      </c>
      <c r="H71" s="43" t="s">
        <v>1739</v>
      </c>
      <c r="I71" s="43">
        <v>9.0110067388112586E-2</v>
      </c>
      <c r="J71" s="43">
        <v>0.678598819045796</v>
      </c>
      <c r="K71" s="43">
        <v>0.30018338959394902</v>
      </c>
      <c r="L71" s="42">
        <v>61.773049954008172</v>
      </c>
      <c r="M71" s="43" t="s">
        <v>1743</v>
      </c>
      <c r="N71" s="43">
        <v>15.009286619167735</v>
      </c>
      <c r="O71" s="43">
        <v>7.8595833193629403</v>
      </c>
      <c r="P71" s="43">
        <v>3.87418205808242</v>
      </c>
      <c r="Q71" s="44">
        <v>19.0722380609898</v>
      </c>
      <c r="R71" s="43" t="s">
        <v>1738</v>
      </c>
      <c r="S71" s="43">
        <v>1.3718916448777001</v>
      </c>
    </row>
    <row r="72" spans="1:19" x14ac:dyDescent="0.25">
      <c r="A72" s="41" t="s">
        <v>1391</v>
      </c>
      <c r="B72" s="42">
        <v>16.43544277284094</v>
      </c>
      <c r="C72" s="43" t="s">
        <v>1738</v>
      </c>
      <c r="D72" s="43">
        <v>2.8820443877953728</v>
      </c>
      <c r="E72" s="43">
        <v>1.21578140852177</v>
      </c>
      <c r="F72" s="43">
        <v>0.45970066531424503</v>
      </c>
      <c r="G72" s="44">
        <v>0.67820590865292174</v>
      </c>
      <c r="H72" s="43" t="s">
        <v>1743</v>
      </c>
      <c r="I72" s="43">
        <v>0.30699235472454794</v>
      </c>
      <c r="J72" s="43">
        <v>0.82353257898696497</v>
      </c>
      <c r="K72" s="43">
        <v>0.55406890792079999</v>
      </c>
      <c r="L72" s="42">
        <v>174.94596396326008</v>
      </c>
      <c r="M72" s="43" t="s">
        <v>1738</v>
      </c>
      <c r="N72" s="43">
        <v>28.218824938975057</v>
      </c>
      <c r="O72" s="43">
        <v>13.226714027424199</v>
      </c>
      <c r="P72" s="43">
        <v>5.3121393937824202</v>
      </c>
      <c r="Q72" s="44">
        <v>18.325276528219501</v>
      </c>
      <c r="R72" s="43" t="s">
        <v>1738</v>
      </c>
      <c r="S72" s="43">
        <v>1.6325820386607599</v>
      </c>
    </row>
    <row r="73" spans="1:19" x14ac:dyDescent="0.25">
      <c r="A73" s="41" t="s">
        <v>1390</v>
      </c>
      <c r="B73" s="42">
        <v>14.193824386710997</v>
      </c>
      <c r="C73" s="43" t="s">
        <v>1738</v>
      </c>
      <c r="D73" s="43">
        <v>2.783001604091869</v>
      </c>
      <c r="E73" s="43">
        <v>1.1520994276116101</v>
      </c>
      <c r="F73" s="43">
        <v>0.44451345665673297</v>
      </c>
      <c r="G73" s="44">
        <v>0.7907246283244932</v>
      </c>
      <c r="H73" s="43" t="s">
        <v>1743</v>
      </c>
      <c r="I73" s="43">
        <v>0.35835725754993647</v>
      </c>
      <c r="J73" s="43">
        <v>0.88922698357871099</v>
      </c>
      <c r="K73" s="43">
        <v>0.59862948269354099</v>
      </c>
      <c r="L73" s="42">
        <v>162.24403136494581</v>
      </c>
      <c r="M73" s="43" t="s">
        <v>1738</v>
      </c>
      <c r="N73" s="43">
        <v>26.592546461666267</v>
      </c>
      <c r="O73" s="43">
        <v>12.7375049112825</v>
      </c>
      <c r="P73" s="43">
        <v>5.1567961431169902</v>
      </c>
      <c r="Q73" s="44">
        <v>18.352760816363801</v>
      </c>
      <c r="R73" s="43" t="s">
        <v>1738</v>
      </c>
      <c r="S73" s="43">
        <v>1.67452834821749</v>
      </c>
    </row>
    <row r="74" spans="1:19" x14ac:dyDescent="0.25">
      <c r="A74" s="41" t="s">
        <v>1598</v>
      </c>
      <c r="B74" s="42">
        <v>15.747526535692902</v>
      </c>
      <c r="C74" s="43" t="s">
        <v>1738</v>
      </c>
      <c r="D74" s="43">
        <v>3.8740068914317707</v>
      </c>
      <c r="E74" s="43">
        <v>1.19721234883936</v>
      </c>
      <c r="F74" s="43">
        <v>0.58816038894585099</v>
      </c>
      <c r="G74" s="44">
        <v>0.14767929894605375</v>
      </c>
      <c r="H74" s="43" t="s">
        <v>1739</v>
      </c>
      <c r="I74" s="43">
        <v>5.7596998359110099E-2</v>
      </c>
      <c r="J74" s="43">
        <v>0.38429064384402301</v>
      </c>
      <c r="K74" s="43">
        <v>0.23999374650000799</v>
      </c>
      <c r="L74" s="42">
        <v>67.714706064666899</v>
      </c>
      <c r="M74" s="43" t="s">
        <v>1743</v>
      </c>
      <c r="N74" s="43">
        <v>13.925731609585576</v>
      </c>
      <c r="O74" s="43">
        <v>8.2288945833973894</v>
      </c>
      <c r="P74" s="43">
        <v>3.7317196584933301</v>
      </c>
      <c r="Q74" s="44">
        <v>20.242231660133001</v>
      </c>
      <c r="R74" s="43" t="s">
        <v>1737</v>
      </c>
      <c r="S74" s="43">
        <v>0.99544791757092499</v>
      </c>
    </row>
    <row r="75" spans="1:19" x14ac:dyDescent="0.25">
      <c r="A75" s="41" t="s">
        <v>1630</v>
      </c>
      <c r="B75" s="42">
        <v>30.251869719695335</v>
      </c>
      <c r="C75" s="43" t="s">
        <v>1740</v>
      </c>
      <c r="D75" s="43">
        <v>3.5826186504979658</v>
      </c>
      <c r="E75" s="43">
        <v>1.4807522214299</v>
      </c>
      <c r="F75" s="43">
        <v>0.55420058243386205</v>
      </c>
      <c r="G75" s="44">
        <v>0.34577438798049098</v>
      </c>
      <c r="H75" s="43" t="s">
        <v>1739</v>
      </c>
      <c r="I75" s="43">
        <v>0.12524280589423198</v>
      </c>
      <c r="J75" s="43">
        <v>0.58802583955170795</v>
      </c>
      <c r="K75" s="43">
        <v>0.353896603394596</v>
      </c>
      <c r="L75" s="42">
        <v>93.7451439206271</v>
      </c>
      <c r="M75" s="43" t="s">
        <v>1743</v>
      </c>
      <c r="N75" s="43">
        <v>22.307461976200212</v>
      </c>
      <c r="O75" s="43">
        <v>9.6822075954106204</v>
      </c>
      <c r="P75" s="43">
        <v>4.7230775958267097</v>
      </c>
      <c r="Q75" s="44">
        <v>19.403514130997099</v>
      </c>
      <c r="R75" s="43" t="s">
        <v>1738</v>
      </c>
      <c r="S75" s="43">
        <v>1.51621082566247</v>
      </c>
    </row>
    <row r="76" spans="1:19" x14ac:dyDescent="0.25">
      <c r="A76" s="41" t="s">
        <v>1629</v>
      </c>
      <c r="B76" s="42">
        <v>21.330411241602707</v>
      </c>
      <c r="C76" s="43" t="s">
        <v>1738</v>
      </c>
      <c r="D76" s="43">
        <v>3.1122469499015768</v>
      </c>
      <c r="E76" s="43">
        <v>1.32899922855009</v>
      </c>
      <c r="F76" s="43">
        <v>0.49307404999003701</v>
      </c>
      <c r="G76" s="44">
        <v>0.44959018323884853</v>
      </c>
      <c r="H76" s="43" t="s">
        <v>1739</v>
      </c>
      <c r="I76" s="43">
        <v>0.13591281049751233</v>
      </c>
      <c r="J76" s="43">
        <v>0.67051486429373697</v>
      </c>
      <c r="K76" s="43">
        <v>0.36866354647227101</v>
      </c>
      <c r="L76" s="42">
        <v>98.478619556940217</v>
      </c>
      <c r="M76" s="43" t="s">
        <v>1743</v>
      </c>
      <c r="N76" s="43">
        <v>22.626363346780209</v>
      </c>
      <c r="O76" s="43">
        <v>9.9236394310222806</v>
      </c>
      <c r="P76" s="43">
        <v>4.7567177072830598</v>
      </c>
      <c r="Q76" s="44">
        <v>19.1713869551307</v>
      </c>
      <c r="R76" s="43" t="s">
        <v>1738</v>
      </c>
      <c r="S76" s="43">
        <v>1.6513342771031201</v>
      </c>
    </row>
    <row r="77" spans="1:19" x14ac:dyDescent="0.25">
      <c r="A77" s="41" t="s">
        <v>1599</v>
      </c>
      <c r="B77" s="42">
        <v>15.190358186002909</v>
      </c>
      <c r="C77" s="43" t="s">
        <v>1738</v>
      </c>
      <c r="D77" s="43">
        <v>2.5114210779903519</v>
      </c>
      <c r="E77" s="43">
        <v>1.1815680145718399</v>
      </c>
      <c r="F77" s="43">
        <v>0.39991953490176302</v>
      </c>
      <c r="G77" s="44">
        <v>0.49694475995385845</v>
      </c>
      <c r="H77" s="43" t="s">
        <v>1743</v>
      </c>
      <c r="I77" s="43">
        <v>0.15467216723923755</v>
      </c>
      <c r="J77" s="43">
        <v>0.70494308986886201</v>
      </c>
      <c r="K77" s="43">
        <v>0.39328382529572398</v>
      </c>
      <c r="L77" s="42">
        <v>107.56607552908766</v>
      </c>
      <c r="M77" s="43" t="s">
        <v>1738</v>
      </c>
      <c r="N77" s="43">
        <v>22.977179635917672</v>
      </c>
      <c r="O77" s="43">
        <v>10.3714066321347</v>
      </c>
      <c r="P77" s="43">
        <v>4.7934517454458296</v>
      </c>
      <c r="Q77" s="44">
        <v>18.919274321643801</v>
      </c>
      <c r="R77" s="43" t="s">
        <v>1738</v>
      </c>
      <c r="S77" s="43">
        <v>1.73080546011646</v>
      </c>
    </row>
    <row r="78" spans="1:19" x14ac:dyDescent="0.25">
      <c r="A78" s="41" t="s">
        <v>1688</v>
      </c>
      <c r="B78" s="42">
        <v>74.328963166667776</v>
      </c>
      <c r="C78" s="43" t="s">
        <v>1740</v>
      </c>
      <c r="D78" s="43">
        <v>2.544839744084415</v>
      </c>
      <c r="E78" s="43">
        <v>1.8711580747626499</v>
      </c>
      <c r="F78" s="43">
        <v>0.40566043875482599</v>
      </c>
      <c r="G78" s="44">
        <v>0.28302316457801063</v>
      </c>
      <c r="H78" s="43" t="s">
        <v>1739</v>
      </c>
      <c r="I78" s="43">
        <v>5.4104595207704768E-2</v>
      </c>
      <c r="J78" s="43">
        <v>0.53199921482837798</v>
      </c>
      <c r="K78" s="43">
        <v>0.23260394495301401</v>
      </c>
      <c r="L78" s="42">
        <v>66.239193758767286</v>
      </c>
      <c r="M78" s="43" t="s">
        <v>1743</v>
      </c>
      <c r="N78" s="43">
        <v>19.926348775646336</v>
      </c>
      <c r="O78" s="43">
        <v>8.1387464488560699</v>
      </c>
      <c r="P78" s="43">
        <v>4.4638939028214297</v>
      </c>
      <c r="Q78" s="44">
        <v>20.079012094879602</v>
      </c>
      <c r="R78" s="43" t="s">
        <v>1737</v>
      </c>
      <c r="S78" s="43">
        <v>0.99284921908692503</v>
      </c>
    </row>
    <row r="79" spans="1:19" x14ac:dyDescent="0.25">
      <c r="A79" s="41" t="s">
        <v>1570</v>
      </c>
      <c r="B79" s="42">
        <v>20.220748406186498</v>
      </c>
      <c r="C79" s="43" t="s">
        <v>1738</v>
      </c>
      <c r="D79" s="43">
        <v>3.2975542308209209</v>
      </c>
      <c r="E79" s="43">
        <v>1.3057972255706101</v>
      </c>
      <c r="F79" s="43">
        <v>0.51819194658462198</v>
      </c>
      <c r="G79" s="44">
        <v>0.44283965959486943</v>
      </c>
      <c r="H79" s="43" t="s">
        <v>1739</v>
      </c>
      <c r="I79" s="43">
        <v>0.21445864046303137</v>
      </c>
      <c r="J79" s="43">
        <v>0.66546198959434899</v>
      </c>
      <c r="K79" s="43">
        <v>0.46309679383799601</v>
      </c>
      <c r="L79" s="42">
        <v>121.58420516800082</v>
      </c>
      <c r="M79" s="43" t="s">
        <v>1738</v>
      </c>
      <c r="N79" s="43">
        <v>30.094111074434597</v>
      </c>
      <c r="O79" s="43">
        <v>11.0265228049463</v>
      </c>
      <c r="P79" s="43">
        <v>5.4858099743278199</v>
      </c>
      <c r="Q79" s="44">
        <v>18.915404191073598</v>
      </c>
      <c r="R79" s="43" t="s">
        <v>1738</v>
      </c>
      <c r="S79" s="43">
        <v>1.6017245030393401</v>
      </c>
    </row>
    <row r="80" spans="1:19" x14ac:dyDescent="0.25">
      <c r="A80" s="41" t="s">
        <v>1591</v>
      </c>
      <c r="B80" s="42">
        <v>22.48412079097502</v>
      </c>
      <c r="C80" s="43" t="s">
        <v>1738</v>
      </c>
      <c r="D80" s="43">
        <v>3.229204844201655</v>
      </c>
      <c r="E80" s="43">
        <v>1.3518759097783899</v>
      </c>
      <c r="F80" s="43">
        <v>0.50909559530663195</v>
      </c>
      <c r="G80" s="44">
        <v>0.36385454752768903</v>
      </c>
      <c r="H80" s="43" t="s">
        <v>1739</v>
      </c>
      <c r="I80" s="43">
        <v>0.16933850127435099</v>
      </c>
      <c r="J80" s="43">
        <v>0.60320357055283502</v>
      </c>
      <c r="K80" s="43">
        <v>0.41150759564599898</v>
      </c>
      <c r="L80" s="42">
        <v>109.84520844921657</v>
      </c>
      <c r="M80" s="43" t="s">
        <v>1738</v>
      </c>
      <c r="N80" s="43">
        <v>29.205287403032074</v>
      </c>
      <c r="O80" s="43">
        <v>10.4807064861686</v>
      </c>
      <c r="P80" s="43">
        <v>5.4041916512122397</v>
      </c>
      <c r="Q80" s="44">
        <v>19.057730416738899</v>
      </c>
      <c r="R80" s="43" t="s">
        <v>1738</v>
      </c>
      <c r="S80" s="43">
        <v>1.5416271843734199</v>
      </c>
    </row>
    <row r="81" spans="1:19" x14ac:dyDescent="0.25">
      <c r="A81" s="41" t="s">
        <v>1556</v>
      </c>
      <c r="B81" s="42">
        <v>22.379702782653474</v>
      </c>
      <c r="C81" s="43" t="s">
        <v>1738</v>
      </c>
      <c r="D81" s="43">
        <v>3.2204214990436664</v>
      </c>
      <c r="E81" s="43">
        <v>1.3498543145108901</v>
      </c>
      <c r="F81" s="43">
        <v>0.50791271726380505</v>
      </c>
      <c r="G81" s="44">
        <v>0.34017087607150731</v>
      </c>
      <c r="H81" s="43" t="s">
        <v>1739</v>
      </c>
      <c r="I81" s="43">
        <v>0.14958594772242906</v>
      </c>
      <c r="J81" s="43">
        <v>0.58324169610163101</v>
      </c>
      <c r="K81" s="43">
        <v>0.38676342604029801</v>
      </c>
      <c r="L81" s="42">
        <v>117.78112919916714</v>
      </c>
      <c r="M81" s="43" t="s">
        <v>1738</v>
      </c>
      <c r="N81" s="43">
        <v>29.092333034677885</v>
      </c>
      <c r="O81" s="43">
        <v>10.8527014701026</v>
      </c>
      <c r="P81" s="43">
        <v>5.39373090121095</v>
      </c>
      <c r="Q81" s="44">
        <v>19.008876970513501</v>
      </c>
      <c r="R81" s="43" t="s">
        <v>1738</v>
      </c>
      <c r="S81" s="43">
        <v>1.5509663318751801</v>
      </c>
    </row>
    <row r="82" spans="1:19" x14ac:dyDescent="0.25">
      <c r="A82" s="41" t="s">
        <v>1540</v>
      </c>
      <c r="B82" s="42">
        <v>29.150461621902764</v>
      </c>
      <c r="C82" s="43" t="s">
        <v>1738</v>
      </c>
      <c r="D82" s="43">
        <v>3.0043753124274755</v>
      </c>
      <c r="E82" s="43">
        <v>1.4646454365652799</v>
      </c>
      <c r="F82" s="43">
        <v>0.47775418463536701</v>
      </c>
      <c r="G82" s="44">
        <v>0.22525327545496768</v>
      </c>
      <c r="H82" s="43" t="s">
        <v>1739</v>
      </c>
      <c r="I82" s="43">
        <v>0.12963481578533723</v>
      </c>
      <c r="J82" s="43">
        <v>0.47460854970698502</v>
      </c>
      <c r="K82" s="43">
        <v>0.36004835201030599</v>
      </c>
      <c r="L82" s="42">
        <v>125.08532706270267</v>
      </c>
      <c r="M82" s="43" t="s">
        <v>1738</v>
      </c>
      <c r="N82" s="43">
        <v>29.981150609710159</v>
      </c>
      <c r="O82" s="43">
        <v>11.1841551787653</v>
      </c>
      <c r="P82" s="43">
        <v>5.4755045986383903</v>
      </c>
      <c r="Q82" s="44">
        <v>18.732425196714001</v>
      </c>
      <c r="R82" s="43" t="s">
        <v>1738</v>
      </c>
      <c r="S82" s="43">
        <v>1.61824601668294</v>
      </c>
    </row>
    <row r="83" spans="1:19" x14ac:dyDescent="0.25">
      <c r="A83" s="41" t="s">
        <v>1245</v>
      </c>
      <c r="B83" s="42">
        <v>4.9956088250395423</v>
      </c>
      <c r="C83" s="43" t="s">
        <v>1744</v>
      </c>
      <c r="D83" s="43">
        <v>2.9989634426073795</v>
      </c>
      <c r="E83" s="43">
        <v>0.69858842414206301</v>
      </c>
      <c r="F83" s="43">
        <v>0.47697117173796799</v>
      </c>
      <c r="G83" s="44">
        <v>2.2055713139079924</v>
      </c>
      <c r="H83" s="43" t="s">
        <v>1742</v>
      </c>
      <c r="I83" s="43">
        <v>0.5642186752189341</v>
      </c>
      <c r="J83" s="43">
        <v>1.48511659943184</v>
      </c>
      <c r="K83" s="43">
        <v>0.75114490960062696</v>
      </c>
      <c r="L83" s="42">
        <v>297.23532346079281</v>
      </c>
      <c r="M83" s="43" t="s">
        <v>1745</v>
      </c>
      <c r="N83" s="43">
        <v>13.649635505847025</v>
      </c>
      <c r="O83" s="43">
        <v>17.240514013822001</v>
      </c>
      <c r="P83" s="43">
        <v>3.6945413119691901</v>
      </c>
      <c r="Q83" s="44">
        <v>16.782730960105599</v>
      </c>
      <c r="R83" s="43" t="s">
        <v>1741</v>
      </c>
      <c r="S83" s="43">
        <v>1.05030007241861</v>
      </c>
    </row>
    <row r="84" spans="1:19" x14ac:dyDescent="0.25">
      <c r="A84" s="41" t="s">
        <v>1300</v>
      </c>
      <c r="B84" s="42">
        <v>9.4753016834255703</v>
      </c>
      <c r="C84" s="43" t="s">
        <v>1744</v>
      </c>
      <c r="D84" s="43">
        <v>2.2461172728380761</v>
      </c>
      <c r="E84" s="43">
        <v>0.97659304632994903</v>
      </c>
      <c r="F84" s="43">
        <v>0.35143242762305399</v>
      </c>
      <c r="G84" s="44">
        <v>1.0645762295929624</v>
      </c>
      <c r="H84" s="43" t="s">
        <v>1738</v>
      </c>
      <c r="I84" s="43">
        <v>0.12524974061200694</v>
      </c>
      <c r="J84" s="43">
        <v>1.0317830341660801</v>
      </c>
      <c r="K84" s="43">
        <v>0.35390640091980102</v>
      </c>
      <c r="L84" s="42">
        <v>236.95406105535628</v>
      </c>
      <c r="M84" s="43" t="s">
        <v>1745</v>
      </c>
      <c r="N84" s="43">
        <v>31.616839078187351</v>
      </c>
      <c r="O84" s="43">
        <v>15.3933122184719</v>
      </c>
      <c r="P84" s="43">
        <v>5.62288529833104</v>
      </c>
      <c r="Q84" s="44">
        <v>17.921760845802801</v>
      </c>
      <c r="R84" s="43" t="s">
        <v>1741</v>
      </c>
      <c r="S84" s="43">
        <v>1.7863597704099901</v>
      </c>
    </row>
    <row r="85" spans="1:19" x14ac:dyDescent="0.25">
      <c r="A85" s="41" t="s">
        <v>1299</v>
      </c>
      <c r="B85" s="42">
        <v>15.342416520307786</v>
      </c>
      <c r="C85" s="43" t="s">
        <v>1738</v>
      </c>
      <c r="D85" s="43">
        <v>3.1751637069913068</v>
      </c>
      <c r="E85" s="43">
        <v>1.1858937689207201</v>
      </c>
      <c r="F85" s="43">
        <v>0.50176612182015501</v>
      </c>
      <c r="G85" s="44">
        <v>1.123897388302231</v>
      </c>
      <c r="H85" s="43" t="s">
        <v>1738</v>
      </c>
      <c r="I85" s="43">
        <v>0.47068632129012905</v>
      </c>
      <c r="J85" s="43">
        <v>1.06014026822031</v>
      </c>
      <c r="K85" s="43">
        <v>0.68606582868565102</v>
      </c>
      <c r="L85" s="42">
        <v>330.8610470086287</v>
      </c>
      <c r="M85" s="43" t="s">
        <v>1742</v>
      </c>
      <c r="N85" s="43">
        <v>28.692626884647414</v>
      </c>
      <c r="O85" s="43">
        <v>18.189586224228101</v>
      </c>
      <c r="P85" s="43">
        <v>5.3565499049899099</v>
      </c>
      <c r="Q85" s="44">
        <v>16.604745397997601</v>
      </c>
      <c r="R85" s="43" t="s">
        <v>1741</v>
      </c>
      <c r="S85" s="43">
        <v>1.7900514859509999</v>
      </c>
    </row>
    <row r="86" spans="1:19" x14ac:dyDescent="0.25">
      <c r="A86" s="41" t="s">
        <v>1331</v>
      </c>
      <c r="B86" s="42">
        <v>23.875893302450198</v>
      </c>
      <c r="C86" s="43" t="s">
        <v>1738</v>
      </c>
      <c r="D86" s="43">
        <v>2.2327130052612945</v>
      </c>
      <c r="E86" s="43">
        <v>1.3779596294313701</v>
      </c>
      <c r="F86" s="43">
        <v>0.34883290209441598</v>
      </c>
      <c r="G86" s="44">
        <v>0.24247908477000668</v>
      </c>
      <c r="H86" s="43" t="s">
        <v>1739</v>
      </c>
      <c r="I86" s="43">
        <v>6.8439155338743188E-2</v>
      </c>
      <c r="J86" s="43">
        <v>0.492421653433322</v>
      </c>
      <c r="K86" s="43">
        <v>0.26160878299235901</v>
      </c>
      <c r="L86" s="42">
        <v>187.6777676977604</v>
      </c>
      <c r="M86" s="43" t="s">
        <v>1738</v>
      </c>
      <c r="N86" s="43">
        <v>30.626029448670138</v>
      </c>
      <c r="O86" s="43">
        <v>13.6995535583376</v>
      </c>
      <c r="P86" s="43">
        <v>5.5340789160139501</v>
      </c>
      <c r="Q86" s="44">
        <v>18.422135572379801</v>
      </c>
      <c r="R86" s="43" t="s">
        <v>1738</v>
      </c>
      <c r="S86" s="43">
        <v>2.2076777547003701</v>
      </c>
    </row>
    <row r="87" spans="1:19" x14ac:dyDescent="0.25">
      <c r="A87" s="41" t="s">
        <v>1394</v>
      </c>
      <c r="B87" s="42">
        <v>38.64438972831244</v>
      </c>
      <c r="C87" s="43" t="s">
        <v>1740</v>
      </c>
      <c r="D87" s="43">
        <v>2.8121349258446258</v>
      </c>
      <c r="E87" s="43">
        <v>1.5870864533154101</v>
      </c>
      <c r="F87" s="43">
        <v>0.44903615423683801</v>
      </c>
      <c r="G87" s="44">
        <v>0.43012763288298311</v>
      </c>
      <c r="H87" s="43" t="s">
        <v>1739</v>
      </c>
      <c r="I87" s="43">
        <v>0.25600469117356967</v>
      </c>
      <c r="J87" s="43">
        <v>0.65584116437059903</v>
      </c>
      <c r="K87" s="43">
        <v>0.50596906147863396</v>
      </c>
      <c r="L87" s="42">
        <v>166.34846996853076</v>
      </c>
      <c r="M87" s="43" t="s">
        <v>1738</v>
      </c>
      <c r="N87" s="43">
        <v>22.251047165935137</v>
      </c>
      <c r="O87" s="43">
        <v>12.897614894566001</v>
      </c>
      <c r="P87" s="43">
        <v>4.7171015640894502</v>
      </c>
      <c r="Q87" s="44">
        <v>18.590531432103599</v>
      </c>
      <c r="R87" s="43" t="s">
        <v>1738</v>
      </c>
      <c r="S87" s="43">
        <v>1.4013770663935501</v>
      </c>
    </row>
    <row r="88" spans="1:19" x14ac:dyDescent="0.25">
      <c r="A88" s="41" t="s">
        <v>1659</v>
      </c>
      <c r="B88" s="42">
        <v>38.844023381769027</v>
      </c>
      <c r="C88" s="43" t="s">
        <v>1740</v>
      </c>
      <c r="D88" s="43">
        <v>1.9178208094743283</v>
      </c>
      <c r="E88" s="43">
        <v>1.58932420686947</v>
      </c>
      <c r="F88" s="43">
        <v>0.28280802666572002</v>
      </c>
      <c r="G88" s="44">
        <v>0.14007856017883899</v>
      </c>
      <c r="H88" s="43" t="s">
        <v>1739</v>
      </c>
      <c r="I88" s="43">
        <v>2.1363905725216469E-2</v>
      </c>
      <c r="J88" s="43">
        <v>0.37427070440903998</v>
      </c>
      <c r="K88" s="43">
        <v>0.146163968628443</v>
      </c>
      <c r="L88" s="42">
        <v>36.648926757405739</v>
      </c>
      <c r="M88" s="43" t="s">
        <v>1739</v>
      </c>
      <c r="N88" s="43">
        <v>3.064758160453176</v>
      </c>
      <c r="O88" s="43">
        <v>6.0538357061788304</v>
      </c>
      <c r="P88" s="43">
        <v>1.75064506981089</v>
      </c>
      <c r="Q88" s="44">
        <v>19.878985278275898</v>
      </c>
      <c r="R88" s="43" t="s">
        <v>1738</v>
      </c>
      <c r="S88" s="43">
        <v>0.90346717059510795</v>
      </c>
    </row>
    <row r="89" spans="1:19" x14ac:dyDescent="0.25">
      <c r="A89" s="41" t="s">
        <v>1660</v>
      </c>
      <c r="B89" s="42">
        <v>38.844023381769027</v>
      </c>
      <c r="C89" s="43" t="s">
        <v>1740</v>
      </c>
      <c r="D89" s="43">
        <v>1.9178208094743283</v>
      </c>
      <c r="E89" s="43">
        <v>1.58932420686947</v>
      </c>
      <c r="F89" s="43">
        <v>0.28280802666572002</v>
      </c>
      <c r="G89" s="44">
        <v>0.14007856017883899</v>
      </c>
      <c r="H89" s="43" t="s">
        <v>1739</v>
      </c>
      <c r="I89" s="43">
        <v>2.1363905725216469E-2</v>
      </c>
      <c r="J89" s="43">
        <v>0.37427070440903998</v>
      </c>
      <c r="K89" s="43">
        <v>0.146163968628443</v>
      </c>
      <c r="L89" s="42">
        <v>36.648926757405739</v>
      </c>
      <c r="M89" s="43" t="s">
        <v>1739</v>
      </c>
      <c r="N89" s="43">
        <v>3.064758160453176</v>
      </c>
      <c r="O89" s="43">
        <v>6.0538357061788304</v>
      </c>
      <c r="P89" s="43">
        <v>1.75064506981089</v>
      </c>
      <c r="Q89" s="44">
        <v>19.878985278275898</v>
      </c>
      <c r="R89" s="43" t="s">
        <v>1738</v>
      </c>
      <c r="S89" s="43">
        <v>0.90346717059510795</v>
      </c>
    </row>
    <row r="90" spans="1:19" x14ac:dyDescent="0.25">
      <c r="A90" s="41" t="s">
        <v>1560</v>
      </c>
      <c r="B90" s="42">
        <v>20.806686442933326</v>
      </c>
      <c r="C90" s="43" t="s">
        <v>1738</v>
      </c>
      <c r="D90" s="43">
        <v>2.7058748969916331</v>
      </c>
      <c r="E90" s="43">
        <v>1.3182029223965499</v>
      </c>
      <c r="F90" s="43">
        <v>0.43230771362074599</v>
      </c>
      <c r="G90" s="44">
        <v>0.22733046840563143</v>
      </c>
      <c r="H90" s="43" t="s">
        <v>1739</v>
      </c>
      <c r="I90" s="43">
        <v>0.11273039377450669</v>
      </c>
      <c r="J90" s="43">
        <v>0.47679185018793202</v>
      </c>
      <c r="K90" s="43">
        <v>0.33575347172368403</v>
      </c>
      <c r="L90" s="42">
        <v>136.95429209096972</v>
      </c>
      <c r="M90" s="43" t="s">
        <v>1738</v>
      </c>
      <c r="N90" s="43">
        <v>28.552876794322724</v>
      </c>
      <c r="O90" s="43">
        <v>11.702747202728499</v>
      </c>
      <c r="P90" s="43">
        <v>5.3434891966132696</v>
      </c>
      <c r="Q90" s="44">
        <v>18.882521765658002</v>
      </c>
      <c r="R90" s="43" t="s">
        <v>1738</v>
      </c>
      <c r="S90" s="43">
        <v>1.34598141049348</v>
      </c>
    </row>
    <row r="91" spans="1:19" x14ac:dyDescent="0.25">
      <c r="A91" s="41" t="s">
        <v>1286</v>
      </c>
      <c r="B91" s="42">
        <v>10.596558090866614</v>
      </c>
      <c r="C91" s="43" t="s">
        <v>1738</v>
      </c>
      <c r="D91" s="43">
        <v>2.2485174336999911</v>
      </c>
      <c r="E91" s="43">
        <v>1.0251648232946</v>
      </c>
      <c r="F91" s="43">
        <v>0.35189625918452699</v>
      </c>
      <c r="G91" s="44">
        <v>1.0641866075907798</v>
      </c>
      <c r="H91" s="43" t="s">
        <v>1738</v>
      </c>
      <c r="I91" s="43">
        <v>0.13067238526049918</v>
      </c>
      <c r="J91" s="43">
        <v>1.03159420684239</v>
      </c>
      <c r="K91" s="43">
        <v>0.36148635556615299</v>
      </c>
      <c r="L91" s="42">
        <v>167.17714687886095</v>
      </c>
      <c r="M91" s="43" t="s">
        <v>1738</v>
      </c>
      <c r="N91" s="43">
        <v>9.8687492614385004</v>
      </c>
      <c r="O91" s="43">
        <v>12.9297001851884</v>
      </c>
      <c r="P91" s="43">
        <v>3.1414565509391501</v>
      </c>
      <c r="Q91" s="44">
        <v>17.914293312544999</v>
      </c>
      <c r="R91" s="43" t="s">
        <v>1741</v>
      </c>
      <c r="S91" s="43">
        <v>1.41155661081988</v>
      </c>
    </row>
    <row r="92" spans="1:19" x14ac:dyDescent="0.25">
      <c r="A92" s="41" t="s">
        <v>1508</v>
      </c>
      <c r="B92" s="42">
        <v>16.89178031186426</v>
      </c>
      <c r="C92" s="43" t="s">
        <v>1738</v>
      </c>
      <c r="D92" s="43">
        <v>2.6833945536369956</v>
      </c>
      <c r="E92" s="43">
        <v>1.22767542451906</v>
      </c>
      <c r="F92" s="43">
        <v>0.42868453397246697</v>
      </c>
      <c r="G92" s="44">
        <v>0.41020139568699315</v>
      </c>
      <c r="H92" s="43" t="s">
        <v>1739</v>
      </c>
      <c r="I92" s="43">
        <v>0.17708295646149444</v>
      </c>
      <c r="J92" s="43">
        <v>0.640469668046031</v>
      </c>
      <c r="K92" s="43">
        <v>0.42081225797437799</v>
      </c>
      <c r="L92" s="42">
        <v>144.58924767799979</v>
      </c>
      <c r="M92" s="43" t="s">
        <v>1738</v>
      </c>
      <c r="N92" s="43">
        <v>22.918200146100009</v>
      </c>
      <c r="O92" s="43">
        <v>12.0245269211724</v>
      </c>
      <c r="P92" s="43">
        <v>4.7872957028055003</v>
      </c>
      <c r="Q92" s="44">
        <v>18.605488069371599</v>
      </c>
      <c r="R92" s="43" t="s">
        <v>1738</v>
      </c>
      <c r="S92" s="43">
        <v>1.3959612416312801</v>
      </c>
    </row>
    <row r="93" spans="1:19" x14ac:dyDescent="0.25">
      <c r="A93" s="41" t="s">
        <v>1287</v>
      </c>
      <c r="B93" s="42">
        <v>10.596558090866614</v>
      </c>
      <c r="C93" s="43" t="s">
        <v>1738</v>
      </c>
      <c r="D93" s="43">
        <v>2.2485174336999911</v>
      </c>
      <c r="E93" s="43">
        <v>1.0251648232946</v>
      </c>
      <c r="F93" s="43">
        <v>0.35189625918452699</v>
      </c>
      <c r="G93" s="44">
        <v>1.0641866075907798</v>
      </c>
      <c r="H93" s="43" t="s">
        <v>1738</v>
      </c>
      <c r="I93" s="43">
        <v>0.13067238526049918</v>
      </c>
      <c r="J93" s="43">
        <v>1.03159420684239</v>
      </c>
      <c r="K93" s="43">
        <v>0.36148635556615299</v>
      </c>
      <c r="L93" s="42">
        <v>167.17714687886095</v>
      </c>
      <c r="M93" s="43" t="s">
        <v>1738</v>
      </c>
      <c r="N93" s="43">
        <v>9.8687492614385004</v>
      </c>
      <c r="O93" s="43">
        <v>12.9297001851884</v>
      </c>
      <c r="P93" s="43">
        <v>3.1414565509391501</v>
      </c>
      <c r="Q93" s="44">
        <v>17.914293312544999</v>
      </c>
      <c r="R93" s="43" t="s">
        <v>1741</v>
      </c>
      <c r="S93" s="43">
        <v>1.41155661081988</v>
      </c>
    </row>
    <row r="94" spans="1:19" x14ac:dyDescent="0.25">
      <c r="A94" s="41" t="s">
        <v>1565</v>
      </c>
      <c r="B94" s="42">
        <v>43.118717915413043</v>
      </c>
      <c r="C94" s="43" t="s">
        <v>1740</v>
      </c>
      <c r="D94" s="43">
        <v>2.8202641231073882</v>
      </c>
      <c r="E94" s="43">
        <v>1.63466583913278</v>
      </c>
      <c r="F94" s="43">
        <v>0.45028978272951697</v>
      </c>
      <c r="G94" s="44">
        <v>0.20449015047093419</v>
      </c>
      <c r="H94" s="43" t="s">
        <v>1739</v>
      </c>
      <c r="I94" s="43">
        <v>7.5204086542590781E-2</v>
      </c>
      <c r="J94" s="43">
        <v>0.45220587177847898</v>
      </c>
      <c r="K94" s="43">
        <v>0.274233634958571</v>
      </c>
      <c r="L94" s="42">
        <v>137.5388869585592</v>
      </c>
      <c r="M94" s="43" t="s">
        <v>1738</v>
      </c>
      <c r="N94" s="43">
        <v>28.940745588010021</v>
      </c>
      <c r="O94" s="43">
        <v>11.727697427822701</v>
      </c>
      <c r="P94" s="43">
        <v>5.3796603599121404</v>
      </c>
      <c r="Q94" s="44">
        <v>19.614949364100799</v>
      </c>
      <c r="R94" s="43" t="s">
        <v>1738</v>
      </c>
      <c r="S94" s="43">
        <v>1.5204955107240301</v>
      </c>
    </row>
    <row r="95" spans="1:19" x14ac:dyDescent="0.25">
      <c r="A95" s="41" t="s">
        <v>1558</v>
      </c>
      <c r="B95" s="42">
        <v>30.157574165399733</v>
      </c>
      <c r="C95" s="43" t="s">
        <v>1740</v>
      </c>
      <c r="D95" s="43">
        <v>2.7085145753514044</v>
      </c>
      <c r="E95" s="43">
        <v>1.47939640454018</v>
      </c>
      <c r="F95" s="43">
        <v>0.43273117700191999</v>
      </c>
      <c r="G95" s="44">
        <v>0.27019181509969753</v>
      </c>
      <c r="H95" s="43" t="s">
        <v>1739</v>
      </c>
      <c r="I95" s="43">
        <v>0.11603433356654708</v>
      </c>
      <c r="J95" s="43">
        <v>0.51979978366645896</v>
      </c>
      <c r="K95" s="43">
        <v>0.34063812700070301</v>
      </c>
      <c r="L95" s="42">
        <v>133.39834864361407</v>
      </c>
      <c r="M95" s="43" t="s">
        <v>1738</v>
      </c>
      <c r="N95" s="43">
        <v>25.525723914545932</v>
      </c>
      <c r="O95" s="43">
        <v>11.5498202862042</v>
      </c>
      <c r="P95" s="43">
        <v>5.0522988742300203</v>
      </c>
      <c r="Q95" s="44">
        <v>19.385079933712099</v>
      </c>
      <c r="R95" s="43" t="s">
        <v>1738</v>
      </c>
      <c r="S95" s="43">
        <v>1.49157323064506</v>
      </c>
    </row>
    <row r="96" spans="1:19" x14ac:dyDescent="0.25">
      <c r="A96" s="41" t="s">
        <v>1705</v>
      </c>
      <c r="B96" s="42">
        <v>38.936336554221434</v>
      </c>
      <c r="C96" s="43" t="s">
        <v>1740</v>
      </c>
      <c r="D96" s="43">
        <v>3.4160445999810758</v>
      </c>
      <c r="E96" s="43">
        <v>1.5903550871652199</v>
      </c>
      <c r="F96" s="43">
        <v>0.53352353221580495</v>
      </c>
      <c r="G96" s="44">
        <v>0.1949490215806037</v>
      </c>
      <c r="H96" s="43" t="s">
        <v>1739</v>
      </c>
      <c r="I96" s="43">
        <v>3.6326559541927546E-2</v>
      </c>
      <c r="J96" s="43">
        <v>0.44153031784986602</v>
      </c>
      <c r="K96" s="43">
        <v>0.19059527680907401</v>
      </c>
      <c r="L96" s="42">
        <v>89.806582589100117</v>
      </c>
      <c r="M96" s="43" t="s">
        <v>1743</v>
      </c>
      <c r="N96" s="43">
        <v>49.803756685120973</v>
      </c>
      <c r="O96" s="43">
        <v>9.4766335050533694</v>
      </c>
      <c r="P96" s="43">
        <v>7.0571776713584997</v>
      </c>
      <c r="Q96" s="44">
        <v>20.6947149966247</v>
      </c>
      <c r="R96" s="43" t="s">
        <v>1737</v>
      </c>
      <c r="S96" s="43">
        <v>1.58859472073884</v>
      </c>
    </row>
    <row r="97" spans="1:19" x14ac:dyDescent="0.25">
      <c r="A97" s="41" t="s">
        <v>1702</v>
      </c>
      <c r="B97" s="42">
        <v>47.086041269629696</v>
      </c>
      <c r="C97" s="43" t="s">
        <v>1740</v>
      </c>
      <c r="D97" s="43">
        <v>3.4255926309385005</v>
      </c>
      <c r="E97" s="43">
        <v>1.6728921789322999</v>
      </c>
      <c r="F97" s="43">
        <v>0.53473571570638001</v>
      </c>
      <c r="G97" s="44">
        <v>0.18435851578310736</v>
      </c>
      <c r="H97" s="43" t="s">
        <v>1739</v>
      </c>
      <c r="I97" s="43">
        <v>4.4542630831669962E-2</v>
      </c>
      <c r="J97" s="43">
        <v>0.42936990553962601</v>
      </c>
      <c r="K97" s="43">
        <v>0.21105125167046501</v>
      </c>
      <c r="L97" s="42">
        <v>81.48283508362843</v>
      </c>
      <c r="M97" s="43" t="s">
        <v>1743</v>
      </c>
      <c r="N97" s="43">
        <v>42.585348564832245</v>
      </c>
      <c r="O97" s="43">
        <v>9.0267843157809207</v>
      </c>
      <c r="P97" s="43">
        <v>6.5257450582161303</v>
      </c>
      <c r="Q97" s="44">
        <v>20.520923863687699</v>
      </c>
      <c r="R97" s="43" t="s">
        <v>1737</v>
      </c>
      <c r="S97" s="43">
        <v>1.5116950507195599</v>
      </c>
    </row>
    <row r="98" spans="1:19" x14ac:dyDescent="0.25">
      <c r="A98" s="41" t="s">
        <v>1417</v>
      </c>
      <c r="B98" s="42">
        <v>11.795054125953568</v>
      </c>
      <c r="C98" s="43" t="s">
        <v>1738</v>
      </c>
      <c r="D98" s="43">
        <v>3.0814180560003361</v>
      </c>
      <c r="E98" s="43">
        <v>1.0716999381465</v>
      </c>
      <c r="F98" s="43">
        <v>0.488750623048337</v>
      </c>
      <c r="G98" s="44">
        <v>0.72965884582862406</v>
      </c>
      <c r="H98" s="43" t="s">
        <v>1743</v>
      </c>
      <c r="I98" s="43">
        <v>0.33076327442443737</v>
      </c>
      <c r="J98" s="43">
        <v>0.85420070582306595</v>
      </c>
      <c r="K98" s="43">
        <v>0.57512022606098401</v>
      </c>
      <c r="L98" s="42">
        <v>246.07454982698141</v>
      </c>
      <c r="M98" s="43" t="s">
        <v>1745</v>
      </c>
      <c r="N98" s="43">
        <v>34.777052346215662</v>
      </c>
      <c r="O98" s="43">
        <v>15.6867635230146</v>
      </c>
      <c r="P98" s="43">
        <v>5.89720716493966</v>
      </c>
      <c r="Q98" s="44">
        <v>17.677382766821001</v>
      </c>
      <c r="R98" s="43" t="s">
        <v>1741</v>
      </c>
      <c r="S98" s="43">
        <v>2.2627167817779998</v>
      </c>
    </row>
    <row r="99" spans="1:19" x14ac:dyDescent="0.25">
      <c r="A99" s="41" t="s">
        <v>1409</v>
      </c>
      <c r="B99" s="42">
        <v>12.517337414723208</v>
      </c>
      <c r="C99" s="43" t="s">
        <v>1738</v>
      </c>
      <c r="D99" s="43">
        <v>2.984740516452415</v>
      </c>
      <c r="E99" s="43">
        <v>1.0975119591404801</v>
      </c>
      <c r="F99" s="43">
        <v>0.474906580969151</v>
      </c>
      <c r="G99" s="44">
        <v>0.77002120036413046</v>
      </c>
      <c r="H99" s="43" t="s">
        <v>1743</v>
      </c>
      <c r="I99" s="43">
        <v>0.31277956564774334</v>
      </c>
      <c r="J99" s="43">
        <v>0.87750851868465096</v>
      </c>
      <c r="K99" s="43">
        <v>0.55926698959239796</v>
      </c>
      <c r="L99" s="42">
        <v>239.15499084379354</v>
      </c>
      <c r="M99" s="43" t="s">
        <v>1745</v>
      </c>
      <c r="N99" s="43">
        <v>37.078823300273484</v>
      </c>
      <c r="O99" s="43">
        <v>15.4646367834422</v>
      </c>
      <c r="P99" s="43">
        <v>6.0892383185644396</v>
      </c>
      <c r="Q99" s="44">
        <v>17.662876532616199</v>
      </c>
      <c r="R99" s="43" t="s">
        <v>1741</v>
      </c>
      <c r="S99" s="43">
        <v>2.1691413444129601</v>
      </c>
    </row>
    <row r="100" spans="1:19" x14ac:dyDescent="0.25">
      <c r="A100" s="41" t="s">
        <v>1430</v>
      </c>
      <c r="B100" s="42">
        <v>20.651719288695254</v>
      </c>
      <c r="C100" s="43" t="s">
        <v>1738</v>
      </c>
      <c r="D100" s="43">
        <v>2.615262813735546</v>
      </c>
      <c r="E100" s="43">
        <v>1.31495621320846</v>
      </c>
      <c r="F100" s="43">
        <v>0.41751533864111401</v>
      </c>
      <c r="G100" s="44">
        <v>0.17313943585284974</v>
      </c>
      <c r="H100" s="43" t="s">
        <v>1739</v>
      </c>
      <c r="I100" s="43">
        <v>9.5662875339735054E-2</v>
      </c>
      <c r="J100" s="43">
        <v>0.416100271392425</v>
      </c>
      <c r="K100" s="43">
        <v>0.30929415665307203</v>
      </c>
      <c r="L100" s="42">
        <v>129.57950416623231</v>
      </c>
      <c r="M100" s="43" t="s">
        <v>1738</v>
      </c>
      <c r="N100" s="43">
        <v>31.681921857698622</v>
      </c>
      <c r="O100" s="43">
        <v>11.3832993532733</v>
      </c>
      <c r="P100" s="43">
        <v>5.6286696347981398</v>
      </c>
      <c r="Q100" s="44">
        <v>18.867818615775501</v>
      </c>
      <c r="R100" s="43" t="s">
        <v>1738</v>
      </c>
      <c r="S100" s="43">
        <v>1.58443992052547</v>
      </c>
    </row>
    <row r="101" spans="1:19" x14ac:dyDescent="0.25">
      <c r="A101" s="41" t="s">
        <v>1435</v>
      </c>
      <c r="B101" s="42">
        <v>16.044148302774985</v>
      </c>
      <c r="C101" s="43" t="s">
        <v>1738</v>
      </c>
      <c r="D101" s="43">
        <v>2.8695298274669727</v>
      </c>
      <c r="E101" s="43">
        <v>1.2053166676937499</v>
      </c>
      <c r="F101" s="43">
        <v>0.45781074340149602</v>
      </c>
      <c r="G101" s="44">
        <v>0.47447794587141023</v>
      </c>
      <c r="H101" s="43" t="s">
        <v>1739</v>
      </c>
      <c r="I101" s="43">
        <v>0.11454321929274297</v>
      </c>
      <c r="J101" s="43">
        <v>0.68882359561168505</v>
      </c>
      <c r="K101" s="43">
        <v>0.33844234264161299</v>
      </c>
      <c r="L101" s="42">
        <v>94.836015427936573</v>
      </c>
      <c r="M101" s="43" t="s">
        <v>1743</v>
      </c>
      <c r="N101" s="43">
        <v>13.934731548202461</v>
      </c>
      <c r="O101" s="43">
        <v>9.7383784804215008</v>
      </c>
      <c r="P101" s="43">
        <v>3.73292533386384</v>
      </c>
      <c r="Q101" s="44">
        <v>19.220842759127201</v>
      </c>
      <c r="R101" s="43" t="s">
        <v>1738</v>
      </c>
      <c r="S101" s="43">
        <v>1.21361837119161</v>
      </c>
    </row>
    <row r="102" spans="1:19" x14ac:dyDescent="0.25">
      <c r="A102" s="41" t="s">
        <v>1465</v>
      </c>
      <c r="B102" s="42">
        <v>12.230506908127099</v>
      </c>
      <c r="C102" s="43" t="s">
        <v>1738</v>
      </c>
      <c r="D102" s="43">
        <v>3.2507346372477373</v>
      </c>
      <c r="E102" s="43">
        <v>1.08744445726852</v>
      </c>
      <c r="F102" s="43">
        <v>0.511981518778586</v>
      </c>
      <c r="G102" s="44">
        <v>0.7148186738470288</v>
      </c>
      <c r="H102" s="43" t="s">
        <v>1743</v>
      </c>
      <c r="I102" s="43">
        <v>0.29693450563844348</v>
      </c>
      <c r="J102" s="43">
        <v>0.84546949906370295</v>
      </c>
      <c r="K102" s="43">
        <v>0.54491697132539696</v>
      </c>
      <c r="L102" s="42">
        <v>115.58293819460975</v>
      </c>
      <c r="M102" s="43" t="s">
        <v>1738</v>
      </c>
      <c r="N102" s="43">
        <v>22.241511742476391</v>
      </c>
      <c r="O102" s="43">
        <v>10.750950571675499</v>
      </c>
      <c r="P102" s="43">
        <v>4.7160907267011298</v>
      </c>
      <c r="Q102" s="44">
        <v>18.7491019265277</v>
      </c>
      <c r="R102" s="43" t="s">
        <v>1738</v>
      </c>
      <c r="S102" s="43">
        <v>1.45660989740403</v>
      </c>
    </row>
    <row r="103" spans="1:19" x14ac:dyDescent="0.25">
      <c r="A103" s="41" t="s">
        <v>1649</v>
      </c>
      <c r="B103" s="42">
        <v>19.573523282428436</v>
      </c>
      <c r="C103" s="43" t="s">
        <v>1738</v>
      </c>
      <c r="D103" s="43">
        <v>3.0965822435327772</v>
      </c>
      <c r="E103" s="43">
        <v>1.2916690067716401</v>
      </c>
      <c r="F103" s="43">
        <v>0.49088261912296099</v>
      </c>
      <c r="G103" s="44">
        <v>0.25841871832428148</v>
      </c>
      <c r="H103" s="43" t="s">
        <v>1739</v>
      </c>
      <c r="I103" s="43">
        <v>0.14241685922930619</v>
      </c>
      <c r="J103" s="43">
        <v>0.50834901231760199</v>
      </c>
      <c r="K103" s="43">
        <v>0.37738158305527603</v>
      </c>
      <c r="L103" s="42">
        <v>128.03880376528971</v>
      </c>
      <c r="M103" s="43" t="s">
        <v>1738</v>
      </c>
      <c r="N103" s="43">
        <v>5.4339276149894875</v>
      </c>
      <c r="O103" s="43">
        <v>11.3154232693828</v>
      </c>
      <c r="P103" s="43">
        <v>2.3310786376674399</v>
      </c>
      <c r="Q103" s="44">
        <v>18.838538284262601</v>
      </c>
      <c r="R103" s="43" t="s">
        <v>1738</v>
      </c>
      <c r="S103" s="43">
        <v>0.69948928801256705</v>
      </c>
    </row>
    <row r="104" spans="1:19" x14ac:dyDescent="0.25">
      <c r="A104" s="41" t="s">
        <v>1678</v>
      </c>
      <c r="B104" s="42">
        <v>17.494181548074192</v>
      </c>
      <c r="C104" s="43" t="s">
        <v>1738</v>
      </c>
      <c r="D104" s="43">
        <v>3.4937941099429</v>
      </c>
      <c r="E104" s="43">
        <v>1.24289362915847</v>
      </c>
      <c r="F104" s="43">
        <v>0.54329730833142698</v>
      </c>
      <c r="G104" s="44">
        <v>0.32065206900028043</v>
      </c>
      <c r="H104" s="43" t="s">
        <v>1739</v>
      </c>
      <c r="I104" s="43">
        <v>0.13790683905791853</v>
      </c>
      <c r="J104" s="43">
        <v>0.566261484651994</v>
      </c>
      <c r="K104" s="43">
        <v>0.37135810083788201</v>
      </c>
      <c r="L104" s="42">
        <v>67.489225195144286</v>
      </c>
      <c r="M104" s="43" t="s">
        <v>1743</v>
      </c>
      <c r="N104" s="43">
        <v>19.856574781780996</v>
      </c>
      <c r="O104" s="43">
        <v>8.2151826026658892</v>
      </c>
      <c r="P104" s="43">
        <v>4.4560716760147603</v>
      </c>
      <c r="Q104" s="44">
        <v>19.492416759249</v>
      </c>
      <c r="R104" s="43" t="s">
        <v>1738</v>
      </c>
      <c r="S104" s="43">
        <v>1.1392612767947701</v>
      </c>
    </row>
    <row r="105" spans="1:19" x14ac:dyDescent="0.25">
      <c r="A105" s="41" t="s">
        <v>1693</v>
      </c>
      <c r="B105" s="42">
        <v>19.757217695401891</v>
      </c>
      <c r="C105" s="43" t="s">
        <v>1738</v>
      </c>
      <c r="D105" s="43">
        <v>3.5131631079419803</v>
      </c>
      <c r="E105" s="43">
        <v>1.29572578515991</v>
      </c>
      <c r="F105" s="43">
        <v>0.54569831353661302</v>
      </c>
      <c r="G105" s="44">
        <v>0.28493976089500123</v>
      </c>
      <c r="H105" s="43" t="s">
        <v>1739</v>
      </c>
      <c r="I105" s="43">
        <v>0.12922922332665157</v>
      </c>
      <c r="J105" s="43">
        <v>0.53379749052894698</v>
      </c>
      <c r="K105" s="43">
        <v>0.35948466354860198</v>
      </c>
      <c r="L105" s="42">
        <v>68.155776908704439</v>
      </c>
      <c r="M105" s="43" t="s">
        <v>1743</v>
      </c>
      <c r="N105" s="43">
        <v>20.25307487841668</v>
      </c>
      <c r="O105" s="43">
        <v>8.2556512104560493</v>
      </c>
      <c r="P105" s="43">
        <v>4.5003416401887399</v>
      </c>
      <c r="Q105" s="44">
        <v>19.517344164166701</v>
      </c>
      <c r="R105" s="43" t="s">
        <v>1738</v>
      </c>
      <c r="S105" s="43">
        <v>1.18130259855013</v>
      </c>
    </row>
    <row r="106" spans="1:19" x14ac:dyDescent="0.25">
      <c r="A106" s="41" t="s">
        <v>1589</v>
      </c>
      <c r="B106" s="42">
        <v>24.948029261050046</v>
      </c>
      <c r="C106" s="43" t="s">
        <v>1738</v>
      </c>
      <c r="D106" s="43">
        <v>3.0744423815487214</v>
      </c>
      <c r="E106" s="43">
        <v>1.3970362447547999</v>
      </c>
      <c r="F106" s="43">
        <v>0.48776635829791298</v>
      </c>
      <c r="G106" s="44">
        <v>0.53558368760114528</v>
      </c>
      <c r="H106" s="43" t="s">
        <v>1743</v>
      </c>
      <c r="I106" s="43">
        <v>0.22112535463333111</v>
      </c>
      <c r="J106" s="43">
        <v>0.73183583377772998</v>
      </c>
      <c r="K106" s="43">
        <v>0.47023967785942</v>
      </c>
      <c r="L106" s="42">
        <v>168.99091232610886</v>
      </c>
      <c r="M106" s="43" t="s">
        <v>1738</v>
      </c>
      <c r="N106" s="43">
        <v>26.99375209721455</v>
      </c>
      <c r="O106" s="43">
        <v>12.9996504693822</v>
      </c>
      <c r="P106" s="43">
        <v>5.1955511831964998</v>
      </c>
      <c r="Q106" s="44">
        <v>18.624508164708399</v>
      </c>
      <c r="R106" s="43" t="s">
        <v>1738</v>
      </c>
      <c r="S106" s="43">
        <v>1.7981872461769799</v>
      </c>
    </row>
    <row r="107" spans="1:19" x14ac:dyDescent="0.25">
      <c r="A107" s="41" t="s">
        <v>1592</v>
      </c>
      <c r="B107" s="42">
        <v>25.307373548453167</v>
      </c>
      <c r="C107" s="43" t="s">
        <v>1738</v>
      </c>
      <c r="D107" s="43">
        <v>3.1932099174470454</v>
      </c>
      <c r="E107" s="43">
        <v>1.40324707551774</v>
      </c>
      <c r="F107" s="43">
        <v>0.50422746942960295</v>
      </c>
      <c r="G107" s="44">
        <v>0.56540607522374742</v>
      </c>
      <c r="H107" s="43" t="s">
        <v>1743</v>
      </c>
      <c r="I107" s="43">
        <v>0.24560092663883959</v>
      </c>
      <c r="J107" s="43">
        <v>0.751934887622424</v>
      </c>
      <c r="K107" s="43">
        <v>0.495581402636176</v>
      </c>
      <c r="L107" s="42">
        <v>161.23709719942156</v>
      </c>
      <c r="M107" s="43" t="s">
        <v>1738</v>
      </c>
      <c r="N107" s="43">
        <v>24.033002823757791</v>
      </c>
      <c r="O107" s="43">
        <v>12.6979170417601</v>
      </c>
      <c r="P107" s="43">
        <v>4.9023466649919598</v>
      </c>
      <c r="Q107" s="44">
        <v>18.867707749072402</v>
      </c>
      <c r="R107" s="43" t="s">
        <v>1738</v>
      </c>
      <c r="S107" s="43">
        <v>1.7144582752203701</v>
      </c>
    </row>
    <row r="108" spans="1:19" x14ac:dyDescent="0.25">
      <c r="A108" s="41" t="s">
        <v>1537</v>
      </c>
      <c r="B108" s="42">
        <v>16.713512526849026</v>
      </c>
      <c r="C108" s="43" t="s">
        <v>1738</v>
      </c>
      <c r="D108" s="43">
        <v>2.4242360136082524</v>
      </c>
      <c r="E108" s="43">
        <v>1.2230677312051601</v>
      </c>
      <c r="F108" s="43">
        <v>0.38457489867003097</v>
      </c>
      <c r="G108" s="44">
        <v>0.85089368082163885</v>
      </c>
      <c r="H108" s="43" t="s">
        <v>1743</v>
      </c>
      <c r="I108" s="43">
        <v>0.22193445781540119</v>
      </c>
      <c r="J108" s="43">
        <v>0.92243898487739495</v>
      </c>
      <c r="K108" s="43">
        <v>0.47109920167136898</v>
      </c>
      <c r="L108" s="42">
        <v>204.03247295190087</v>
      </c>
      <c r="M108" s="43" t="s">
        <v>1745</v>
      </c>
      <c r="N108" s="43">
        <v>16.963375665234803</v>
      </c>
      <c r="O108" s="43">
        <v>14.283993592546199</v>
      </c>
      <c r="P108" s="43">
        <v>4.1186618779932402</v>
      </c>
      <c r="Q108" s="44">
        <v>18.102732447675901</v>
      </c>
      <c r="R108" s="43" t="s">
        <v>1738</v>
      </c>
      <c r="S108" s="43">
        <v>1.59325621987273</v>
      </c>
    </row>
    <row r="109" spans="1:19" x14ac:dyDescent="0.25">
      <c r="A109" s="41" t="s">
        <v>1686</v>
      </c>
      <c r="B109" s="42">
        <v>32.324301027411117</v>
      </c>
      <c r="C109" s="43" t="s">
        <v>1740</v>
      </c>
      <c r="D109" s="43">
        <v>3.4461166904117344</v>
      </c>
      <c r="E109" s="43">
        <v>1.5095291425788699</v>
      </c>
      <c r="F109" s="43">
        <v>0.53732997918974701</v>
      </c>
      <c r="G109" s="44">
        <v>0.28882126834630883</v>
      </c>
      <c r="H109" s="43" t="s">
        <v>1739</v>
      </c>
      <c r="I109" s="43">
        <v>9.2408734447723545E-2</v>
      </c>
      <c r="J109" s="43">
        <v>0.53742094148470698</v>
      </c>
      <c r="K109" s="43">
        <v>0.30398804984361399</v>
      </c>
      <c r="L109" s="42">
        <v>122.71616564740536</v>
      </c>
      <c r="M109" s="43" t="s">
        <v>1738</v>
      </c>
      <c r="N109" s="43">
        <v>44.580634033361619</v>
      </c>
      <c r="O109" s="43">
        <v>11.077732874889399</v>
      </c>
      <c r="P109" s="43">
        <v>6.6768730730306398</v>
      </c>
      <c r="Q109" s="44">
        <v>18.8718453410881</v>
      </c>
      <c r="R109" s="43" t="s">
        <v>1738</v>
      </c>
      <c r="S109" s="43">
        <v>1.59786972337738</v>
      </c>
    </row>
    <row r="110" spans="1:19" x14ac:dyDescent="0.25">
      <c r="A110" s="41" t="s">
        <v>1586</v>
      </c>
      <c r="B110" s="42">
        <v>28.410250858645593</v>
      </c>
      <c r="C110" s="43" t="s">
        <v>1738</v>
      </c>
      <c r="D110" s="43">
        <v>4.5775738485407951</v>
      </c>
      <c r="E110" s="43">
        <v>1.4534750685009901</v>
      </c>
      <c r="F110" s="43">
        <v>0.66063535936479001</v>
      </c>
      <c r="G110" s="44">
        <v>0.46488057211916228</v>
      </c>
      <c r="H110" s="43" t="s">
        <v>1739</v>
      </c>
      <c r="I110" s="43">
        <v>0.24437031425247607</v>
      </c>
      <c r="J110" s="43">
        <v>0.68182151045501804</v>
      </c>
      <c r="K110" s="43">
        <v>0.49433825894065297</v>
      </c>
      <c r="L110" s="42">
        <v>134.66558495267111</v>
      </c>
      <c r="M110" s="43" t="s">
        <v>1738</v>
      </c>
      <c r="N110" s="43">
        <v>14.449616183602485</v>
      </c>
      <c r="O110" s="43">
        <v>11.6045501831252</v>
      </c>
      <c r="P110" s="43">
        <v>3.8012650767346501</v>
      </c>
      <c r="Q110" s="44">
        <v>19.501825023972099</v>
      </c>
      <c r="R110" s="43" t="s">
        <v>1738</v>
      </c>
      <c r="S110" s="43">
        <v>1.2898060598002301</v>
      </c>
    </row>
    <row r="111" spans="1:19" x14ac:dyDescent="0.25">
      <c r="A111" s="41" t="s">
        <v>1526</v>
      </c>
      <c r="B111" s="42">
        <v>24.680888620985961</v>
      </c>
      <c r="C111" s="43" t="s">
        <v>1738</v>
      </c>
      <c r="D111" s="43">
        <v>4.1881465739784325</v>
      </c>
      <c r="E111" s="43">
        <v>1.3923607921619801</v>
      </c>
      <c r="F111" s="43">
        <v>0.62202187242325901</v>
      </c>
      <c r="G111" s="44">
        <v>0.41347994680802236</v>
      </c>
      <c r="H111" s="43" t="s">
        <v>1739</v>
      </c>
      <c r="I111" s="43">
        <v>0.19603189516986744</v>
      </c>
      <c r="J111" s="43">
        <v>0.64302406394164002</v>
      </c>
      <c r="K111" s="43">
        <v>0.44275489288077602</v>
      </c>
      <c r="L111" s="42">
        <v>153.68908698007354</v>
      </c>
      <c r="M111" s="43" t="s">
        <v>1738</v>
      </c>
      <c r="N111" s="43">
        <v>27.696075250986581</v>
      </c>
      <c r="O111" s="43">
        <v>12.3971402742759</v>
      </c>
      <c r="P111" s="43">
        <v>5.2627060768189002</v>
      </c>
      <c r="Q111" s="44">
        <v>18.790775183626401</v>
      </c>
      <c r="R111" s="43" t="s">
        <v>1738</v>
      </c>
      <c r="S111" s="43">
        <v>1.6521724020698501</v>
      </c>
    </row>
    <row r="112" spans="1:19" x14ac:dyDescent="0.25">
      <c r="A112" s="41" t="s">
        <v>1325</v>
      </c>
      <c r="B112" s="42">
        <v>43.962331673894546</v>
      </c>
      <c r="C112" s="43" t="s">
        <v>1740</v>
      </c>
      <c r="D112" s="43">
        <v>2.7750995322607013</v>
      </c>
      <c r="E112" s="43">
        <v>1.64308071847055</v>
      </c>
      <c r="F112" s="43">
        <v>0.44327856422856998</v>
      </c>
      <c r="G112" s="44">
        <v>0.2529317779933774</v>
      </c>
      <c r="H112" s="43" t="s">
        <v>1739</v>
      </c>
      <c r="I112" s="43">
        <v>0.13948302148987179</v>
      </c>
      <c r="J112" s="43">
        <v>0.50292323270393602</v>
      </c>
      <c r="K112" s="43">
        <v>0.37347425813551299</v>
      </c>
      <c r="L112" s="42">
        <v>169.89876681807468</v>
      </c>
      <c r="M112" s="43" t="s">
        <v>1738</v>
      </c>
      <c r="N112" s="43">
        <v>23.995319283935626</v>
      </c>
      <c r="O112" s="43">
        <v>13.0345221169813</v>
      </c>
      <c r="P112" s="43">
        <v>4.8985017386886396</v>
      </c>
      <c r="Q112" s="44">
        <v>19.046759813980898</v>
      </c>
      <c r="R112" s="43" t="s">
        <v>1738</v>
      </c>
      <c r="S112" s="43">
        <v>1.9502013214254601</v>
      </c>
    </row>
    <row r="113" spans="1:19" x14ac:dyDescent="0.25">
      <c r="A113" s="41" t="s">
        <v>1358</v>
      </c>
      <c r="B113" s="42">
        <v>21.970857903837544</v>
      </c>
      <c r="C113" s="43" t="s">
        <v>1738</v>
      </c>
      <c r="D113" s="43">
        <v>3.0563440207708039</v>
      </c>
      <c r="E113" s="43">
        <v>1.3418470153014099</v>
      </c>
      <c r="F113" s="43">
        <v>0.48520223665546802</v>
      </c>
      <c r="G113" s="44">
        <v>0.44182344906400878</v>
      </c>
      <c r="H113" s="43" t="s">
        <v>1739</v>
      </c>
      <c r="I113" s="43">
        <v>0.15190158732420608</v>
      </c>
      <c r="J113" s="43">
        <v>0.66469801343467905</v>
      </c>
      <c r="K113" s="43">
        <v>0.38974554176309201</v>
      </c>
      <c r="L113" s="42">
        <v>161.66589358446731</v>
      </c>
      <c r="M113" s="43" t="s">
        <v>1738</v>
      </c>
      <c r="N113" s="43">
        <v>20.44692590785024</v>
      </c>
      <c r="O113" s="43">
        <v>12.714790347641101</v>
      </c>
      <c r="P113" s="43">
        <v>4.5218277176215196</v>
      </c>
      <c r="Q113" s="44">
        <v>19.053632340608299</v>
      </c>
      <c r="R113" s="43" t="s">
        <v>1738</v>
      </c>
      <c r="S113" s="43">
        <v>1.3189434458196101</v>
      </c>
    </row>
    <row r="114" spans="1:19" x14ac:dyDescent="0.25">
      <c r="A114" s="41" t="s">
        <v>1289</v>
      </c>
      <c r="B114" s="42">
        <v>7.5467050078116209</v>
      </c>
      <c r="C114" s="43" t="s">
        <v>1744</v>
      </c>
      <c r="D114" s="43">
        <v>2.3130453053391054</v>
      </c>
      <c r="E114" s="43">
        <v>0.87775737424163103</v>
      </c>
      <c r="F114" s="43">
        <v>0.36418413932750598</v>
      </c>
      <c r="G114" s="44">
        <v>0.87186316022079946</v>
      </c>
      <c r="H114" s="43" t="s">
        <v>1743</v>
      </c>
      <c r="I114" s="43">
        <v>0.24589182962633135</v>
      </c>
      <c r="J114" s="43">
        <v>0.93373612986796195</v>
      </c>
      <c r="K114" s="43">
        <v>0.49587481245404202</v>
      </c>
      <c r="L114" s="42">
        <v>168.48521954270248</v>
      </c>
      <c r="M114" s="43" t="s">
        <v>1738</v>
      </c>
      <c r="N114" s="43">
        <v>14.884948849687687</v>
      </c>
      <c r="O114" s="43">
        <v>12.9801856513188</v>
      </c>
      <c r="P114" s="43">
        <v>3.8581017158296498</v>
      </c>
      <c r="Q114" s="44">
        <v>18.062581091449299</v>
      </c>
      <c r="R114" s="43" t="s">
        <v>1738</v>
      </c>
      <c r="S114" s="43">
        <v>1.4513329813281399</v>
      </c>
    </row>
    <row r="115" spans="1:19" x14ac:dyDescent="0.25">
      <c r="A115" s="41" t="s">
        <v>1464</v>
      </c>
      <c r="B115" s="42">
        <v>14.863637532736337</v>
      </c>
      <c r="C115" s="43" t="s">
        <v>1738</v>
      </c>
      <c r="D115" s="43">
        <v>2.7497686001087751</v>
      </c>
      <c r="E115" s="43">
        <v>1.1721251059975299</v>
      </c>
      <c r="F115" s="43">
        <v>0.43929614840326803</v>
      </c>
      <c r="G115" s="44">
        <v>0.52370050245472322</v>
      </c>
      <c r="H115" s="43" t="s">
        <v>1743</v>
      </c>
      <c r="I115" s="43">
        <v>0.25866491100067052</v>
      </c>
      <c r="J115" s="43">
        <v>0.72367154321192095</v>
      </c>
      <c r="K115" s="43">
        <v>0.50859110393386797</v>
      </c>
      <c r="L115" s="42">
        <v>78.556485741776839</v>
      </c>
      <c r="M115" s="43" t="s">
        <v>1743</v>
      </c>
      <c r="N115" s="43">
        <v>22.05092558928531</v>
      </c>
      <c r="O115" s="43">
        <v>8.8632096749302303</v>
      </c>
      <c r="P115" s="43">
        <v>4.6958413079325103</v>
      </c>
      <c r="Q115" s="44">
        <v>19.6812803628859</v>
      </c>
      <c r="R115" s="43" t="s">
        <v>1738</v>
      </c>
      <c r="S115" s="43">
        <v>1.5703559718623099</v>
      </c>
    </row>
    <row r="116" spans="1:19" x14ac:dyDescent="0.25">
      <c r="A116" s="41" t="s">
        <v>1507</v>
      </c>
      <c r="B116" s="42">
        <v>15.678758866165481</v>
      </c>
      <c r="C116" s="43" t="s">
        <v>1738</v>
      </c>
      <c r="D116" s="43">
        <v>3.2217129485816454</v>
      </c>
      <c r="E116" s="43">
        <v>1.1953116808669499</v>
      </c>
      <c r="F116" s="43">
        <v>0.50808684260070203</v>
      </c>
      <c r="G116" s="44">
        <v>0.44174079566882946</v>
      </c>
      <c r="H116" s="43" t="s">
        <v>1739</v>
      </c>
      <c r="I116" s="43">
        <v>0.32687949428390617</v>
      </c>
      <c r="J116" s="43">
        <v>0.66463583688274697</v>
      </c>
      <c r="K116" s="43">
        <v>0.57173376171423196</v>
      </c>
      <c r="L116" s="42">
        <v>63.811385968960259</v>
      </c>
      <c r="M116" s="43" t="s">
        <v>1743</v>
      </c>
      <c r="N116" s="43">
        <v>22.546013207795344</v>
      </c>
      <c r="O116" s="43">
        <v>7.9882029248736703</v>
      </c>
      <c r="P116" s="43">
        <v>4.7482642310422598</v>
      </c>
      <c r="Q116" s="44">
        <v>19.928558481484298</v>
      </c>
      <c r="R116" s="43" t="s">
        <v>1738</v>
      </c>
      <c r="S116" s="43">
        <v>1.66395799880601</v>
      </c>
    </row>
    <row r="117" spans="1:19" x14ac:dyDescent="0.25">
      <c r="A117" s="41" t="s">
        <v>1584</v>
      </c>
      <c r="B117" s="42">
        <v>39.033425642118608</v>
      </c>
      <c r="C117" s="43" t="s">
        <v>1740</v>
      </c>
      <c r="D117" s="43">
        <v>2.7750998673007325</v>
      </c>
      <c r="E117" s="43">
        <v>1.5914366674017699</v>
      </c>
      <c r="F117" s="43">
        <v>0.44327861666129398</v>
      </c>
      <c r="G117" s="44">
        <v>0.13935878272138327</v>
      </c>
      <c r="H117" s="43" t="s">
        <v>1739</v>
      </c>
      <c r="I117" s="43">
        <v>8.4322190472811615E-2</v>
      </c>
      <c r="J117" s="43">
        <v>0.37330789265883901</v>
      </c>
      <c r="K117" s="43">
        <v>0.29038283432877299</v>
      </c>
      <c r="L117" s="42">
        <v>47.033046471027383</v>
      </c>
      <c r="M117" s="43" t="s">
        <v>1739</v>
      </c>
      <c r="N117" s="43">
        <v>10.33344112557246</v>
      </c>
      <c r="O117" s="43">
        <v>6.8580643385015998</v>
      </c>
      <c r="P117" s="43">
        <v>3.2145670199223502</v>
      </c>
      <c r="Q117" s="44">
        <v>20.3508692251913</v>
      </c>
      <c r="R117" s="43" t="s">
        <v>1737</v>
      </c>
      <c r="S117" s="43">
        <v>1.0240402722155599</v>
      </c>
    </row>
    <row r="118" spans="1:19" x14ac:dyDescent="0.25">
      <c r="A118" s="41" t="s">
        <v>1625</v>
      </c>
      <c r="B118" s="42">
        <v>25.3407544117456</v>
      </c>
      <c r="C118" s="43" t="s">
        <v>1738</v>
      </c>
      <c r="D118" s="43">
        <v>3.0435974229436584</v>
      </c>
      <c r="E118" s="43">
        <v>1.4038195399863</v>
      </c>
      <c r="F118" s="43">
        <v>0.48338720770548099</v>
      </c>
      <c r="G118" s="44">
        <v>0.45360607608751402</v>
      </c>
      <c r="H118" s="43" t="s">
        <v>1739</v>
      </c>
      <c r="I118" s="43">
        <v>0.15433819684625574</v>
      </c>
      <c r="J118" s="43">
        <v>0.67350284044502295</v>
      </c>
      <c r="K118" s="43">
        <v>0.392859003773944</v>
      </c>
      <c r="L118" s="42">
        <v>119.55961968625238</v>
      </c>
      <c r="M118" s="43" t="s">
        <v>1738</v>
      </c>
      <c r="N118" s="43">
        <v>28.504646397988608</v>
      </c>
      <c r="O118" s="43">
        <v>10.9343321554749</v>
      </c>
      <c r="P118" s="43">
        <v>5.3389742833233997</v>
      </c>
      <c r="Q118" s="44">
        <v>18.921127764769</v>
      </c>
      <c r="R118" s="43" t="s">
        <v>1738</v>
      </c>
      <c r="S118" s="43">
        <v>1.6282440135982901</v>
      </c>
    </row>
    <row r="119" spans="1:19" x14ac:dyDescent="0.25">
      <c r="A119" s="41" t="s">
        <v>1626</v>
      </c>
      <c r="B119" s="42">
        <v>25.3407544117456</v>
      </c>
      <c r="C119" s="43" t="s">
        <v>1738</v>
      </c>
      <c r="D119" s="43">
        <v>3.0435974229436584</v>
      </c>
      <c r="E119" s="43">
        <v>1.4038195399863</v>
      </c>
      <c r="F119" s="43">
        <v>0.48338720770548099</v>
      </c>
      <c r="G119" s="44">
        <v>0.45360607608751402</v>
      </c>
      <c r="H119" s="43" t="s">
        <v>1739</v>
      </c>
      <c r="I119" s="43">
        <v>0.15433819684625574</v>
      </c>
      <c r="J119" s="43">
        <v>0.67350284044502295</v>
      </c>
      <c r="K119" s="43">
        <v>0.392859003773944</v>
      </c>
      <c r="L119" s="42">
        <v>119.55961968625238</v>
      </c>
      <c r="M119" s="43" t="s">
        <v>1738</v>
      </c>
      <c r="N119" s="43">
        <v>28.504646397988608</v>
      </c>
      <c r="O119" s="43">
        <v>10.9343321554749</v>
      </c>
      <c r="P119" s="43">
        <v>5.3389742833233997</v>
      </c>
      <c r="Q119" s="44">
        <v>18.921127764769</v>
      </c>
      <c r="R119" s="43" t="s">
        <v>1738</v>
      </c>
      <c r="S119" s="43">
        <v>1.6282440135982901</v>
      </c>
    </row>
    <row r="120" spans="1:19" x14ac:dyDescent="0.25">
      <c r="A120" s="41" t="s">
        <v>1393</v>
      </c>
      <c r="B120" s="42">
        <v>6.0120605631140398</v>
      </c>
      <c r="C120" s="43" t="s">
        <v>1744</v>
      </c>
      <c r="D120" s="43">
        <v>3.2680746735855402</v>
      </c>
      <c r="E120" s="43">
        <v>0.77902334684729801</v>
      </c>
      <c r="F120" s="43">
        <v>0.514291971347414</v>
      </c>
      <c r="G120" s="44">
        <v>0.87143085977043799</v>
      </c>
      <c r="H120" s="43" t="s">
        <v>1743</v>
      </c>
      <c r="I120" s="43">
        <v>0.47782302830429335</v>
      </c>
      <c r="J120" s="43">
        <v>0.93350461154213804</v>
      </c>
      <c r="K120" s="43">
        <v>0.691247443615015</v>
      </c>
      <c r="L120" s="42">
        <v>146.06153727081997</v>
      </c>
      <c r="M120" s="43" t="s">
        <v>1738</v>
      </c>
      <c r="N120" s="43">
        <v>22.902912214967902</v>
      </c>
      <c r="O120" s="43">
        <v>12.085592135713499</v>
      </c>
      <c r="P120" s="43">
        <v>4.7856987175299599</v>
      </c>
      <c r="Q120" s="44">
        <v>18.2931991809021</v>
      </c>
      <c r="R120" s="43" t="s">
        <v>1738</v>
      </c>
      <c r="S120" s="43">
        <v>1.3877227050371299</v>
      </c>
    </row>
    <row r="121" spans="1:19" x14ac:dyDescent="0.25">
      <c r="A121" s="41" t="s">
        <v>1481</v>
      </c>
      <c r="B121" s="42">
        <v>28.613488416619958</v>
      </c>
      <c r="C121" s="43" t="s">
        <v>1738</v>
      </c>
      <c r="D121" s="43">
        <v>3.4888718919828365</v>
      </c>
      <c r="E121" s="43">
        <v>1.4565708080930699</v>
      </c>
      <c r="F121" s="43">
        <v>0.54268502286559706</v>
      </c>
      <c r="G121" s="44">
        <v>0.28202874813780232</v>
      </c>
      <c r="H121" s="43" t="s">
        <v>1739</v>
      </c>
      <c r="I121" s="43">
        <v>0.16265781810609906</v>
      </c>
      <c r="J121" s="43">
        <v>0.53106378914194696</v>
      </c>
      <c r="K121" s="43">
        <v>0.40330858917967399</v>
      </c>
      <c r="L121" s="42">
        <v>142.9879987678575</v>
      </c>
      <c r="M121" s="43" t="s">
        <v>1738</v>
      </c>
      <c r="N121" s="43">
        <v>18.699596750797369</v>
      </c>
      <c r="O121" s="43">
        <v>11.957758935848201</v>
      </c>
      <c r="P121" s="43">
        <v>4.3243030364207096</v>
      </c>
      <c r="Q121" s="44">
        <v>19.267428523714798</v>
      </c>
      <c r="R121" s="43" t="s">
        <v>1738</v>
      </c>
      <c r="S121" s="43">
        <v>1.44708026728481</v>
      </c>
    </row>
    <row r="122" spans="1:19" x14ac:dyDescent="0.25">
      <c r="A122" s="41" t="s">
        <v>1534</v>
      </c>
      <c r="B122" s="42">
        <v>14.272996156158941</v>
      </c>
      <c r="C122" s="43" t="s">
        <v>1738</v>
      </c>
      <c r="D122" s="43">
        <v>2.2922690495839988</v>
      </c>
      <c r="E122" s="43">
        <v>1.15451514883316</v>
      </c>
      <c r="F122" s="43">
        <v>0.36026559056067398</v>
      </c>
      <c r="G122" s="44">
        <v>0.51630575475163509</v>
      </c>
      <c r="H122" s="43" t="s">
        <v>1743</v>
      </c>
      <c r="I122" s="43">
        <v>0.12450726046576638</v>
      </c>
      <c r="J122" s="43">
        <v>0.71854419123087698</v>
      </c>
      <c r="K122" s="43">
        <v>0.352855863584221</v>
      </c>
      <c r="L122" s="42">
        <v>207.42726263113278</v>
      </c>
      <c r="M122" s="43" t="s">
        <v>1745</v>
      </c>
      <c r="N122" s="43">
        <v>56.559083957721207</v>
      </c>
      <c r="O122" s="43">
        <v>14.4023353186604</v>
      </c>
      <c r="P122" s="43">
        <v>7.5205773686414004</v>
      </c>
      <c r="Q122" s="44">
        <v>17.295461736639499</v>
      </c>
      <c r="R122" s="43" t="s">
        <v>1741</v>
      </c>
      <c r="S122" s="43">
        <v>1.9905813399777701</v>
      </c>
    </row>
    <row r="123" spans="1:19" x14ac:dyDescent="0.25">
      <c r="A123" s="41" t="s">
        <v>1550</v>
      </c>
      <c r="B123" s="42">
        <v>42.829806626027626</v>
      </c>
      <c r="C123" s="43" t="s">
        <v>1740</v>
      </c>
      <c r="D123" s="43">
        <v>3.9781322428790604</v>
      </c>
      <c r="E123" s="43">
        <v>1.63174611358782</v>
      </c>
      <c r="F123" s="43">
        <v>0.59967921604282604</v>
      </c>
      <c r="G123" s="44">
        <v>0.4446503826064207</v>
      </c>
      <c r="H123" s="43" t="s">
        <v>1739</v>
      </c>
      <c r="I123" s="43">
        <v>6.8490390254753925E-2</v>
      </c>
      <c r="J123" s="43">
        <v>0.66682110240035197</v>
      </c>
      <c r="K123" s="43">
        <v>0.26170668744752001</v>
      </c>
      <c r="L123" s="42">
        <v>142.85469767905889</v>
      </c>
      <c r="M123" s="43" t="s">
        <v>1738</v>
      </c>
      <c r="N123" s="43">
        <v>18.147896417007875</v>
      </c>
      <c r="O123" s="43">
        <v>11.9521838037682</v>
      </c>
      <c r="P123" s="43">
        <v>4.2600347905865599</v>
      </c>
      <c r="Q123" s="44">
        <v>19.578139941258598</v>
      </c>
      <c r="R123" s="43" t="s">
        <v>1738</v>
      </c>
      <c r="S123" s="43">
        <v>1.34358694057478</v>
      </c>
    </row>
    <row r="124" spans="1:19" x14ac:dyDescent="0.25">
      <c r="A124" s="41" t="s">
        <v>1424</v>
      </c>
      <c r="B124" s="42">
        <v>35.302409114332654</v>
      </c>
      <c r="C124" s="43" t="s">
        <v>1740</v>
      </c>
      <c r="D124" s="43">
        <v>2.6562938972929548</v>
      </c>
      <c r="E124" s="43">
        <v>1.54780434361333</v>
      </c>
      <c r="F124" s="43">
        <v>0.42427612450293201</v>
      </c>
      <c r="G124" s="44">
        <v>0.28685068129945046</v>
      </c>
      <c r="H124" s="43" t="s">
        <v>1739</v>
      </c>
      <c r="I124" s="43">
        <v>7.0679608833469798E-2</v>
      </c>
      <c r="J124" s="43">
        <v>0.53558442966487596</v>
      </c>
      <c r="K124" s="43">
        <v>0.26585636880366398</v>
      </c>
      <c r="L124" s="42">
        <v>93.237914550821614</v>
      </c>
      <c r="M124" s="43" t="s">
        <v>1743</v>
      </c>
      <c r="N124" s="43">
        <v>22.402947625303067</v>
      </c>
      <c r="O124" s="43">
        <v>9.6559781767991595</v>
      </c>
      <c r="P124" s="43">
        <v>4.7331752159943399</v>
      </c>
      <c r="Q124" s="44">
        <v>19.807295301854499</v>
      </c>
      <c r="R124" s="43" t="s">
        <v>1738</v>
      </c>
      <c r="S124" s="43">
        <v>1.2855019833144099</v>
      </c>
    </row>
    <row r="125" spans="1:19" x14ac:dyDescent="0.25">
      <c r="A125" s="41" t="s">
        <v>1249</v>
      </c>
      <c r="B125" s="42">
        <v>7.5136724889392159</v>
      </c>
      <c r="C125" s="43" t="s">
        <v>1744</v>
      </c>
      <c r="D125" s="43">
        <v>2.0767693976853554</v>
      </c>
      <c r="E125" s="43">
        <v>0.87585226081701695</v>
      </c>
      <c r="F125" s="43">
        <v>0.31738827560452798</v>
      </c>
      <c r="G125" s="44">
        <v>1.742668572636155</v>
      </c>
      <c r="H125" s="43" t="s">
        <v>1745</v>
      </c>
      <c r="I125" s="43">
        <v>0.35619141784093533</v>
      </c>
      <c r="J125" s="43">
        <v>1.32010172813922</v>
      </c>
      <c r="K125" s="43">
        <v>0.59681774256546305</v>
      </c>
      <c r="L125" s="42">
        <v>241.02487974111537</v>
      </c>
      <c r="M125" s="43" t="s">
        <v>1745</v>
      </c>
      <c r="N125" s="43">
        <v>25.996275480755195</v>
      </c>
      <c r="O125" s="43">
        <v>15.524975998085001</v>
      </c>
      <c r="P125" s="43">
        <v>5.0986542813525997</v>
      </c>
      <c r="Q125" s="44">
        <v>17.291527791162501</v>
      </c>
      <c r="R125" s="43" t="s">
        <v>1741</v>
      </c>
      <c r="S125" s="43">
        <v>1.5205416826731699</v>
      </c>
    </row>
    <row r="126" spans="1:19" x14ac:dyDescent="0.25">
      <c r="A126" s="41" t="s">
        <v>1250</v>
      </c>
      <c r="B126" s="42">
        <v>7.5136724889392159</v>
      </c>
      <c r="C126" s="43" t="s">
        <v>1744</v>
      </c>
      <c r="D126" s="43">
        <v>2.0767693976853554</v>
      </c>
      <c r="E126" s="43">
        <v>0.87585226081701695</v>
      </c>
      <c r="F126" s="43">
        <v>0.31738827560452798</v>
      </c>
      <c r="G126" s="44">
        <v>1.742668572636155</v>
      </c>
      <c r="H126" s="43" t="s">
        <v>1745</v>
      </c>
      <c r="I126" s="43">
        <v>0.35619141784093533</v>
      </c>
      <c r="J126" s="43">
        <v>1.32010172813922</v>
      </c>
      <c r="K126" s="43">
        <v>0.59681774256546305</v>
      </c>
      <c r="L126" s="42">
        <v>241.02487974111537</v>
      </c>
      <c r="M126" s="43" t="s">
        <v>1745</v>
      </c>
      <c r="N126" s="43">
        <v>25.996275480755195</v>
      </c>
      <c r="O126" s="43">
        <v>15.524975998085001</v>
      </c>
      <c r="P126" s="43">
        <v>5.0986542813525997</v>
      </c>
      <c r="Q126" s="44">
        <v>17.291527791162501</v>
      </c>
      <c r="R126" s="43" t="s">
        <v>1741</v>
      </c>
      <c r="S126" s="43">
        <v>1.5205416826731699</v>
      </c>
    </row>
    <row r="127" spans="1:19" x14ac:dyDescent="0.25">
      <c r="A127" s="41" t="s">
        <v>1311</v>
      </c>
      <c r="B127" s="42">
        <v>3.9614301592736285</v>
      </c>
      <c r="C127" s="43" t="s">
        <v>1746</v>
      </c>
      <c r="D127" s="43">
        <v>1.9117743527414552</v>
      </c>
      <c r="E127" s="43">
        <v>0.59785200364025304</v>
      </c>
      <c r="F127" s="43">
        <v>0.28143663106647099</v>
      </c>
      <c r="G127" s="44">
        <v>1.2802917823040447</v>
      </c>
      <c r="H127" s="43" t="s">
        <v>1738</v>
      </c>
      <c r="I127" s="43">
        <v>0.44438301794177576</v>
      </c>
      <c r="J127" s="43">
        <v>1.1314997933292099</v>
      </c>
      <c r="K127" s="43">
        <v>0.66662059519772998</v>
      </c>
      <c r="L127" s="42">
        <v>110.41786751501158</v>
      </c>
      <c r="M127" s="43" t="s">
        <v>1738</v>
      </c>
      <c r="N127" s="43">
        <v>27.441820284337933</v>
      </c>
      <c r="O127" s="43">
        <v>10.5079906506911</v>
      </c>
      <c r="P127" s="43">
        <v>5.2384940855495801</v>
      </c>
      <c r="Q127" s="44">
        <v>18.363287897380498</v>
      </c>
      <c r="R127" s="43" t="s">
        <v>1738</v>
      </c>
      <c r="S127" s="43">
        <v>1.3647159950552801</v>
      </c>
    </row>
    <row r="128" spans="1:19" x14ac:dyDescent="0.25">
      <c r="A128" s="41" t="s">
        <v>1306</v>
      </c>
      <c r="B128" s="42">
        <v>3.3666689917929098</v>
      </c>
      <c r="C128" s="43" t="s">
        <v>1746</v>
      </c>
      <c r="D128" s="43">
        <v>1.815711437509804</v>
      </c>
      <c r="E128" s="43">
        <v>0.52720041900035097</v>
      </c>
      <c r="F128" s="43">
        <v>0.259046829286941</v>
      </c>
      <c r="G128" s="44">
        <v>0.7069369742632442</v>
      </c>
      <c r="H128" s="43" t="s">
        <v>1743</v>
      </c>
      <c r="I128" s="43">
        <v>0.24007050920193607</v>
      </c>
      <c r="J128" s="43">
        <v>0.84079544139061801</v>
      </c>
      <c r="K128" s="43">
        <v>0.48996990642480898</v>
      </c>
      <c r="L128" s="42">
        <v>67.387343157980951</v>
      </c>
      <c r="M128" s="43" t="s">
        <v>1743</v>
      </c>
      <c r="N128" s="43">
        <v>10.139832433597467</v>
      </c>
      <c r="O128" s="43">
        <v>8.2089794224361992</v>
      </c>
      <c r="P128" s="43">
        <v>3.1843103544719802</v>
      </c>
      <c r="Q128" s="44">
        <v>18.688667337990299</v>
      </c>
      <c r="R128" s="43" t="s">
        <v>1738</v>
      </c>
      <c r="S128" s="43">
        <v>1.0113806223792201</v>
      </c>
    </row>
    <row r="129" spans="1:19" x14ac:dyDescent="0.25">
      <c r="A129" s="41" t="s">
        <v>1663</v>
      </c>
      <c r="B129" s="42">
        <v>10.421958968687479</v>
      </c>
      <c r="C129" s="43" t="s">
        <v>1738</v>
      </c>
      <c r="D129" s="43">
        <v>3.0597067103170215</v>
      </c>
      <c r="E129" s="43">
        <v>1.0179493590142299</v>
      </c>
      <c r="F129" s="43">
        <v>0.48567979896671898</v>
      </c>
      <c r="G129" s="44">
        <v>0.40919203147394978</v>
      </c>
      <c r="H129" s="43" t="s">
        <v>1739</v>
      </c>
      <c r="I129" s="43">
        <v>0.16532142042929804</v>
      </c>
      <c r="J129" s="43">
        <v>0.63968119518550004</v>
      </c>
      <c r="K129" s="43">
        <v>0.40659736894045201</v>
      </c>
      <c r="L129" s="42">
        <v>82.039475364973711</v>
      </c>
      <c r="M129" s="43" t="s">
        <v>1743</v>
      </c>
      <c r="N129" s="43">
        <v>17.938871112344533</v>
      </c>
      <c r="O129" s="43">
        <v>9.0575645382726204</v>
      </c>
      <c r="P129" s="43">
        <v>4.23543045183657</v>
      </c>
      <c r="Q129" s="44">
        <v>19.274214286911501</v>
      </c>
      <c r="R129" s="43" t="s">
        <v>1738</v>
      </c>
      <c r="S129" s="43">
        <v>1.20861671890176</v>
      </c>
    </row>
    <row r="130" spans="1:19" x14ac:dyDescent="0.25">
      <c r="A130" s="41" t="s">
        <v>1458</v>
      </c>
      <c r="B130" s="42">
        <v>14.009378986696584</v>
      </c>
      <c r="C130" s="43" t="s">
        <v>1738</v>
      </c>
      <c r="D130" s="43">
        <v>2.3615813932463228</v>
      </c>
      <c r="E130" s="43">
        <v>1.1464188841345599</v>
      </c>
      <c r="F130" s="43">
        <v>0.37320291837707598</v>
      </c>
      <c r="G130" s="44">
        <v>0.69143092559309904</v>
      </c>
      <c r="H130" s="43" t="s">
        <v>1743</v>
      </c>
      <c r="I130" s="43">
        <v>0.20425759211756356</v>
      </c>
      <c r="J130" s="43">
        <v>0.83152325619497802</v>
      </c>
      <c r="K130" s="43">
        <v>0.45194866093126501</v>
      </c>
      <c r="L130" s="42">
        <v>124.90492914219965</v>
      </c>
      <c r="M130" s="43" t="s">
        <v>1738</v>
      </c>
      <c r="N130" s="43">
        <v>30.742242387424202</v>
      </c>
      <c r="O130" s="43">
        <v>11.176087380751801</v>
      </c>
      <c r="P130" s="43">
        <v>5.5445687287131902</v>
      </c>
      <c r="Q130" s="44">
        <v>18.254524430193399</v>
      </c>
      <c r="R130" s="43" t="s">
        <v>1738</v>
      </c>
      <c r="S130" s="43">
        <v>1.56061211550594</v>
      </c>
    </row>
    <row r="131" spans="1:19" x14ac:dyDescent="0.25">
      <c r="A131" s="41" t="s">
        <v>1346</v>
      </c>
      <c r="B131" s="42">
        <v>8.7369574126711527</v>
      </c>
      <c r="C131" s="43" t="s">
        <v>1744</v>
      </c>
      <c r="D131" s="43">
        <v>4.1981643659050825</v>
      </c>
      <c r="E131" s="43">
        <v>0.94136021879668796</v>
      </c>
      <c r="F131" s="43">
        <v>0.62305943801202701</v>
      </c>
      <c r="G131" s="44">
        <v>1.0276532247448447</v>
      </c>
      <c r="H131" s="43" t="s">
        <v>1738</v>
      </c>
      <c r="I131" s="43">
        <v>0.5864021190372315</v>
      </c>
      <c r="J131" s="43">
        <v>1.0137323240110501</v>
      </c>
      <c r="K131" s="43">
        <v>0.76576897236518504</v>
      </c>
      <c r="L131" s="42">
        <v>294.60517485936685</v>
      </c>
      <c r="M131" s="43" t="s">
        <v>1745</v>
      </c>
      <c r="N131" s="43">
        <v>17.090649358049294</v>
      </c>
      <c r="O131" s="43">
        <v>17.1640663847285</v>
      </c>
      <c r="P131" s="43">
        <v>4.13408385958114</v>
      </c>
      <c r="Q131" s="44">
        <v>16.984638988461601</v>
      </c>
      <c r="R131" s="43" t="s">
        <v>1741</v>
      </c>
      <c r="S131" s="43">
        <v>1.3236439868701</v>
      </c>
    </row>
    <row r="132" spans="1:19" x14ac:dyDescent="0.25">
      <c r="A132" s="41" t="s">
        <v>1255</v>
      </c>
      <c r="B132" s="42">
        <v>14.128188175239121</v>
      </c>
      <c r="C132" s="43" t="s">
        <v>1738</v>
      </c>
      <c r="D132" s="43">
        <v>2.77155424566413</v>
      </c>
      <c r="E132" s="43">
        <v>1.15008647069865</v>
      </c>
      <c r="F132" s="43">
        <v>0.44272338314931697</v>
      </c>
      <c r="G132" s="44">
        <v>0.94655188139456203</v>
      </c>
      <c r="H132" s="43" t="s">
        <v>1743</v>
      </c>
      <c r="I132" s="43">
        <v>0.33632893710652256</v>
      </c>
      <c r="J132" s="43">
        <v>0.97290897898753204</v>
      </c>
      <c r="K132" s="43">
        <v>0.57993873564931198</v>
      </c>
      <c r="L132" s="42">
        <v>279.78957509816314</v>
      </c>
      <c r="M132" s="43" t="s">
        <v>1745</v>
      </c>
      <c r="N132" s="43">
        <v>18.114202217329233</v>
      </c>
      <c r="O132" s="43">
        <v>16.726911702348499</v>
      </c>
      <c r="P132" s="43">
        <v>4.2560782672936401</v>
      </c>
      <c r="Q132" s="44">
        <v>17.532115720419899</v>
      </c>
      <c r="R132" s="43" t="s">
        <v>1741</v>
      </c>
      <c r="S132" s="43">
        <v>1.2905689193024401</v>
      </c>
    </row>
    <row r="133" spans="1:19" x14ac:dyDescent="0.25">
      <c r="A133" s="41" t="s">
        <v>1260</v>
      </c>
      <c r="B133" s="42">
        <v>14.471294242160402</v>
      </c>
      <c r="C133" s="43" t="s">
        <v>1738</v>
      </c>
      <c r="D133" s="43">
        <v>2.6916724723680674</v>
      </c>
      <c r="E133" s="43">
        <v>1.1605073740418299</v>
      </c>
      <c r="F133" s="43">
        <v>0.43002221301958798</v>
      </c>
      <c r="G133" s="44">
        <v>0.72617396325875716</v>
      </c>
      <c r="H133" s="43" t="s">
        <v>1743</v>
      </c>
      <c r="I133" s="43">
        <v>0.33454168647235466</v>
      </c>
      <c r="J133" s="43">
        <v>0.85215841441527596</v>
      </c>
      <c r="K133" s="43">
        <v>0.57839578704582095</v>
      </c>
      <c r="L133" s="42">
        <v>245.23587981364886</v>
      </c>
      <c r="M133" s="43" t="s">
        <v>1745</v>
      </c>
      <c r="N133" s="43">
        <v>18.150394669823228</v>
      </c>
      <c r="O133" s="43">
        <v>15.660008934022001</v>
      </c>
      <c r="P133" s="43">
        <v>4.2603280002627999</v>
      </c>
      <c r="Q133" s="44">
        <v>17.8834018068512</v>
      </c>
      <c r="R133" s="43" t="s">
        <v>1741</v>
      </c>
      <c r="S133" s="43">
        <v>1.43148983791619</v>
      </c>
    </row>
    <row r="134" spans="1:19" x14ac:dyDescent="0.25">
      <c r="A134" s="41" t="s">
        <v>1652</v>
      </c>
      <c r="B134" s="42">
        <v>37.122422018840751</v>
      </c>
      <c r="C134" s="43" t="s">
        <v>1740</v>
      </c>
      <c r="D134" s="43">
        <v>2.5281276803126302</v>
      </c>
      <c r="E134" s="43">
        <v>1.56963630362179</v>
      </c>
      <c r="F134" s="43">
        <v>0.40279900373018801</v>
      </c>
      <c r="G134" s="44">
        <v>0.15714058156062133</v>
      </c>
      <c r="H134" s="43" t="s">
        <v>1739</v>
      </c>
      <c r="I134" s="43">
        <v>0.13598393239806425</v>
      </c>
      <c r="J134" s="43">
        <v>0.39640961335545499</v>
      </c>
      <c r="K134" s="43">
        <v>0.36875999294671902</v>
      </c>
      <c r="L134" s="42">
        <v>93.246580115191634</v>
      </c>
      <c r="M134" s="43" t="s">
        <v>1743</v>
      </c>
      <c r="N134" s="43">
        <v>15.681042359660077</v>
      </c>
      <c r="O134" s="43">
        <v>9.6564268813672296</v>
      </c>
      <c r="P134" s="43">
        <v>3.9599295902402201</v>
      </c>
      <c r="Q134" s="44">
        <v>20.1108882913875</v>
      </c>
      <c r="R134" s="43" t="s">
        <v>1737</v>
      </c>
      <c r="S134" s="43">
        <v>1.28758983847213</v>
      </c>
    </row>
    <row r="135" spans="1:19" x14ac:dyDescent="0.25">
      <c r="A135" s="41" t="s">
        <v>1667</v>
      </c>
      <c r="B135" s="42">
        <v>9.8997880008290267</v>
      </c>
      <c r="C135" s="43" t="s">
        <v>1738</v>
      </c>
      <c r="D135" s="43">
        <v>3.2893289136790012</v>
      </c>
      <c r="E135" s="43">
        <v>0.99562589449089001</v>
      </c>
      <c r="F135" s="43">
        <v>0.51710730256557402</v>
      </c>
      <c r="G135" s="44">
        <v>0.46194800367823696</v>
      </c>
      <c r="H135" s="43" t="s">
        <v>1739</v>
      </c>
      <c r="I135" s="43">
        <v>0.10216683639895144</v>
      </c>
      <c r="J135" s="43">
        <v>0.679667568505543</v>
      </c>
      <c r="K135" s="43">
        <v>0.31963547424988897</v>
      </c>
      <c r="L135" s="42">
        <v>111.91487071448891</v>
      </c>
      <c r="M135" s="43" t="s">
        <v>1738</v>
      </c>
      <c r="N135" s="43">
        <v>23.628031141539186</v>
      </c>
      <c r="O135" s="43">
        <v>10.578982499016099</v>
      </c>
      <c r="P135" s="43">
        <v>4.86086732400085</v>
      </c>
      <c r="Q135" s="44">
        <v>18.878128890451102</v>
      </c>
      <c r="R135" s="43" t="s">
        <v>1738</v>
      </c>
      <c r="S135" s="43">
        <v>1.6860984980171501</v>
      </c>
    </row>
    <row r="136" spans="1:19" x14ac:dyDescent="0.25">
      <c r="A136" s="41" t="s">
        <v>1281</v>
      </c>
      <c r="B136" s="42">
        <v>11.612836678748645</v>
      </c>
      <c r="C136" s="43" t="s">
        <v>1738</v>
      </c>
      <c r="D136" s="43">
        <v>2.6452526381567627</v>
      </c>
      <c r="E136" s="43">
        <v>1.0649383182269401</v>
      </c>
      <c r="F136" s="43">
        <v>0.42246715618889502</v>
      </c>
      <c r="G136" s="44">
        <v>1.1544661138647221</v>
      </c>
      <c r="H136" s="43" t="s">
        <v>1738</v>
      </c>
      <c r="I136" s="43">
        <v>0.22367563361195358</v>
      </c>
      <c r="J136" s="43">
        <v>1.0744608479906199</v>
      </c>
      <c r="K136" s="43">
        <v>0.47294358396319702</v>
      </c>
      <c r="L136" s="42">
        <v>194.18736286195531</v>
      </c>
      <c r="M136" s="43" t="s">
        <v>1738</v>
      </c>
      <c r="N136" s="43">
        <v>25.236412868299642</v>
      </c>
      <c r="O136" s="43">
        <v>13.935112588779299</v>
      </c>
      <c r="P136" s="43">
        <v>5.0235856585012701</v>
      </c>
      <c r="Q136" s="44">
        <v>17.360321547183499</v>
      </c>
      <c r="R136" s="43" t="s">
        <v>1741</v>
      </c>
      <c r="S136" s="43">
        <v>1.41951658675404</v>
      </c>
    </row>
    <row r="137" spans="1:19" x14ac:dyDescent="0.25">
      <c r="A137" s="41" t="s">
        <v>1392</v>
      </c>
      <c r="B137" s="42">
        <v>12.742039469676822</v>
      </c>
      <c r="C137" s="43" t="s">
        <v>1738</v>
      </c>
      <c r="D137" s="43">
        <v>3.0258953520937761</v>
      </c>
      <c r="E137" s="43">
        <v>1.10523894601649</v>
      </c>
      <c r="F137" s="43">
        <v>0.480853904257526</v>
      </c>
      <c r="G137" s="44">
        <v>0.64996368966483409</v>
      </c>
      <c r="H137" s="43" t="s">
        <v>1743</v>
      </c>
      <c r="I137" s="43">
        <v>0.2936408409491163</v>
      </c>
      <c r="J137" s="43">
        <v>0.80620325580143504</v>
      </c>
      <c r="K137" s="43">
        <v>0.54188637272874496</v>
      </c>
      <c r="L137" s="42">
        <v>186.48412224644818</v>
      </c>
      <c r="M137" s="43" t="s">
        <v>1738</v>
      </c>
      <c r="N137" s="43">
        <v>29.175337114253111</v>
      </c>
      <c r="O137" s="43">
        <v>13.655918945513999</v>
      </c>
      <c r="P137" s="43">
        <v>5.4014199164898402</v>
      </c>
      <c r="Q137" s="44">
        <v>18.1183460217182</v>
      </c>
      <c r="R137" s="43" t="s">
        <v>1738</v>
      </c>
      <c r="S137" s="43">
        <v>1.97534683636214</v>
      </c>
    </row>
    <row r="138" spans="1:19" x14ac:dyDescent="0.25">
      <c r="A138" s="41" t="s">
        <v>1472</v>
      </c>
      <c r="B138" s="42">
        <v>29.316378253527905</v>
      </c>
      <c r="C138" s="43" t="s">
        <v>1738</v>
      </c>
      <c r="D138" s="43">
        <v>2.9317376920527916</v>
      </c>
      <c r="E138" s="43">
        <v>1.46711031652632</v>
      </c>
      <c r="F138" s="43">
        <v>0.46712511058363798</v>
      </c>
      <c r="G138" s="44">
        <v>0.43493214781438833</v>
      </c>
      <c r="H138" s="43" t="s">
        <v>1739</v>
      </c>
      <c r="I138" s="43">
        <v>0.21676602736362388</v>
      </c>
      <c r="J138" s="43">
        <v>0.65949385729845</v>
      </c>
      <c r="K138" s="43">
        <v>0.46558138640158703</v>
      </c>
      <c r="L138" s="42">
        <v>177.93348359143948</v>
      </c>
      <c r="M138" s="43" t="s">
        <v>1738</v>
      </c>
      <c r="N138" s="43">
        <v>29.213979271249649</v>
      </c>
      <c r="O138" s="43">
        <v>13.339171023397199</v>
      </c>
      <c r="P138" s="43">
        <v>5.40499576977167</v>
      </c>
      <c r="Q138" s="44">
        <v>18.747220757122701</v>
      </c>
      <c r="R138" s="43" t="s">
        <v>1738</v>
      </c>
      <c r="S138" s="43">
        <v>1.55684213636363</v>
      </c>
    </row>
    <row r="139" spans="1:19" x14ac:dyDescent="0.25">
      <c r="A139" s="41" t="s">
        <v>1337</v>
      </c>
      <c r="B139" s="42">
        <v>52.790205734598622</v>
      </c>
      <c r="C139" s="43" t="s">
        <v>1740</v>
      </c>
      <c r="D139" s="43">
        <v>3.244447611968698</v>
      </c>
      <c r="E139" s="43">
        <v>1.72255335454172</v>
      </c>
      <c r="F139" s="43">
        <v>0.51114076600699399</v>
      </c>
      <c r="G139" s="44">
        <v>0.53057594249988527</v>
      </c>
      <c r="H139" s="43" t="s">
        <v>1743</v>
      </c>
      <c r="I139" s="43">
        <v>0.13699651512882843</v>
      </c>
      <c r="J139" s="43">
        <v>0.72840644045744496</v>
      </c>
      <c r="K139" s="43">
        <v>0.37013040287016202</v>
      </c>
      <c r="L139" s="42">
        <v>224.21321414723047</v>
      </c>
      <c r="M139" s="43" t="s">
        <v>1745</v>
      </c>
      <c r="N139" s="43">
        <v>11.785446258532707</v>
      </c>
      <c r="O139" s="43">
        <v>14.9737508376235</v>
      </c>
      <c r="P139" s="43">
        <v>3.4329937749044501</v>
      </c>
      <c r="Q139" s="44">
        <v>18.302318956810101</v>
      </c>
      <c r="R139" s="43" t="s">
        <v>1738</v>
      </c>
      <c r="S139" s="43">
        <v>1.24512421924985</v>
      </c>
    </row>
    <row r="140" spans="1:19" x14ac:dyDescent="0.25">
      <c r="A140" s="41" t="s">
        <v>1367</v>
      </c>
      <c r="B140" s="42">
        <v>16.263918929624783</v>
      </c>
      <c r="C140" s="43" t="s">
        <v>1738</v>
      </c>
      <c r="D140" s="43">
        <v>2.5420417402823592</v>
      </c>
      <c r="E140" s="43">
        <v>1.2112252008178599</v>
      </c>
      <c r="F140" s="43">
        <v>0.40518267738458003</v>
      </c>
      <c r="G140" s="44">
        <v>0.82428566099116496</v>
      </c>
      <c r="H140" s="43" t="s">
        <v>1743</v>
      </c>
      <c r="I140" s="43">
        <v>0.20927877469097816</v>
      </c>
      <c r="J140" s="43">
        <v>0.90790179038878704</v>
      </c>
      <c r="K140" s="43">
        <v>0.457469971354381</v>
      </c>
      <c r="L140" s="42">
        <v>192.33784807695264</v>
      </c>
      <c r="M140" s="43" t="s">
        <v>1738</v>
      </c>
      <c r="N140" s="43">
        <v>18.000515696050151</v>
      </c>
      <c r="O140" s="43">
        <v>13.8685921447331</v>
      </c>
      <c r="P140" s="43">
        <v>4.2427014620463401</v>
      </c>
      <c r="Q140" s="44">
        <v>18.014228443781601</v>
      </c>
      <c r="R140" s="43" t="s">
        <v>1738</v>
      </c>
      <c r="S140" s="43">
        <v>1.2670885154476801</v>
      </c>
    </row>
    <row r="141" spans="1:19" x14ac:dyDescent="0.25">
      <c r="A141" s="41" t="s">
        <v>1561</v>
      </c>
      <c r="B141" s="42">
        <v>13.184138639057352</v>
      </c>
      <c r="C141" s="43" t="s">
        <v>1738</v>
      </c>
      <c r="D141" s="43">
        <v>3.1298483996186048</v>
      </c>
      <c r="E141" s="43">
        <v>1.12005176124177</v>
      </c>
      <c r="F141" s="43">
        <v>0.49552330214593898</v>
      </c>
      <c r="G141" s="44">
        <v>0.63161340682449474</v>
      </c>
      <c r="H141" s="43" t="s">
        <v>1743</v>
      </c>
      <c r="I141" s="43">
        <v>0.27389800502694861</v>
      </c>
      <c r="J141" s="43">
        <v>0.79474109420898498</v>
      </c>
      <c r="K141" s="43">
        <v>0.52335265837382405</v>
      </c>
      <c r="L141" s="42">
        <v>146.77506726212218</v>
      </c>
      <c r="M141" s="43" t="s">
        <v>1738</v>
      </c>
      <c r="N141" s="43">
        <v>32.164507830651452</v>
      </c>
      <c r="O141" s="43">
        <v>12.1150760320405</v>
      </c>
      <c r="P141" s="43">
        <v>5.6713761849000504</v>
      </c>
      <c r="Q141" s="44">
        <v>18.422206468990598</v>
      </c>
      <c r="R141" s="43" t="s">
        <v>1738</v>
      </c>
      <c r="S141" s="43">
        <v>1.53482546156118</v>
      </c>
    </row>
    <row r="142" spans="1:19" x14ac:dyDescent="0.25">
      <c r="A142" s="41" t="s">
        <v>1396</v>
      </c>
      <c r="B142" s="42">
        <v>10.683037870229519</v>
      </c>
      <c r="C142" s="43" t="s">
        <v>1738</v>
      </c>
      <c r="D142" s="43">
        <v>3.0130544728335305</v>
      </c>
      <c r="E142" s="43">
        <v>1.02869476792425</v>
      </c>
      <c r="F142" s="43">
        <v>0.479006983328573</v>
      </c>
      <c r="G142" s="44">
        <v>0.76581340805507669</v>
      </c>
      <c r="H142" s="43" t="s">
        <v>1743</v>
      </c>
      <c r="I142" s="43">
        <v>0.1756852802084011</v>
      </c>
      <c r="J142" s="43">
        <v>0.87510765512311495</v>
      </c>
      <c r="K142" s="43">
        <v>0.41914827950070499</v>
      </c>
      <c r="L142" s="42">
        <v>206.86814327266958</v>
      </c>
      <c r="M142" s="43" t="s">
        <v>1745</v>
      </c>
      <c r="N142" s="43">
        <v>32.51808022119755</v>
      </c>
      <c r="O142" s="43">
        <v>14.3829115019411</v>
      </c>
      <c r="P142" s="43">
        <v>5.7024626453136502</v>
      </c>
      <c r="Q142" s="44">
        <v>17.992200540509</v>
      </c>
      <c r="R142" s="43" t="s">
        <v>1738</v>
      </c>
      <c r="S142" s="43">
        <v>1.1898723397236901</v>
      </c>
    </row>
    <row r="143" spans="1:19" x14ac:dyDescent="0.25">
      <c r="A143" s="41" t="s">
        <v>1583</v>
      </c>
      <c r="B143" s="42">
        <v>25.518244119860441</v>
      </c>
      <c r="C143" s="43" t="s">
        <v>1738</v>
      </c>
      <c r="D143" s="43">
        <v>3.0514145200918446</v>
      </c>
      <c r="E143" s="43">
        <v>1.4068507877885199</v>
      </c>
      <c r="F143" s="43">
        <v>0.48450120848157002</v>
      </c>
      <c r="G143" s="44">
        <v>0.41697300716091412</v>
      </c>
      <c r="H143" s="43" t="s">
        <v>1739</v>
      </c>
      <c r="I143" s="43">
        <v>0.18323712873950274</v>
      </c>
      <c r="J143" s="43">
        <v>0.64573447109544502</v>
      </c>
      <c r="K143" s="43">
        <v>0.42806206178485701</v>
      </c>
      <c r="L143" s="42">
        <v>123.70109598334695</v>
      </c>
      <c r="M143" s="43" t="s">
        <v>1738</v>
      </c>
      <c r="N143" s="43">
        <v>28.103744490052375</v>
      </c>
      <c r="O143" s="43">
        <v>11.1220994413531</v>
      </c>
      <c r="P143" s="43">
        <v>5.3012964914304099</v>
      </c>
      <c r="Q143" s="44">
        <v>19.109271398362502</v>
      </c>
      <c r="R143" s="43" t="s">
        <v>1738</v>
      </c>
      <c r="S143" s="43">
        <v>1.44159144723912</v>
      </c>
    </row>
    <row r="144" spans="1:19" x14ac:dyDescent="0.25">
      <c r="A144" s="41" t="s">
        <v>1543</v>
      </c>
      <c r="B144" s="42">
        <v>17.043809778443862</v>
      </c>
      <c r="C144" s="43" t="s">
        <v>1738</v>
      </c>
      <c r="D144" s="43">
        <v>3.1119310710670951</v>
      </c>
      <c r="E144" s="43">
        <v>1.2315666785069901</v>
      </c>
      <c r="F144" s="43">
        <v>0.49302996884890599</v>
      </c>
      <c r="G144" s="44">
        <v>0.51235179196119052</v>
      </c>
      <c r="H144" s="43" t="s">
        <v>1743</v>
      </c>
      <c r="I144" s="43">
        <v>0.16732431232105155</v>
      </c>
      <c r="J144" s="43">
        <v>0.71578753269471695</v>
      </c>
      <c r="K144" s="43">
        <v>0.40905294562079803</v>
      </c>
      <c r="L144" s="42">
        <v>119.80737369076482</v>
      </c>
      <c r="M144" s="43" t="s">
        <v>1738</v>
      </c>
      <c r="N144" s="43">
        <v>23.065427819290861</v>
      </c>
      <c r="O144" s="43">
        <v>10.945655471042601</v>
      </c>
      <c r="P144" s="43">
        <v>4.8026480007690404</v>
      </c>
      <c r="Q144" s="44">
        <v>18.844197826494099</v>
      </c>
      <c r="R144" s="43" t="s">
        <v>1738</v>
      </c>
      <c r="S144" s="43">
        <v>1.39281633928661</v>
      </c>
    </row>
    <row r="145" spans="1:19" x14ac:dyDescent="0.25">
      <c r="A145" s="41" t="s">
        <v>1698</v>
      </c>
      <c r="B145" s="42">
        <v>9.4025635478931395</v>
      </c>
      <c r="C145" s="43" t="s">
        <v>1744</v>
      </c>
      <c r="D145" s="43">
        <v>4.0084171587946029</v>
      </c>
      <c r="E145" s="43">
        <v>0.97324627731443802</v>
      </c>
      <c r="F145" s="43">
        <v>0.60297291254357399</v>
      </c>
      <c r="G145" s="44">
        <v>0.33638083392123025</v>
      </c>
      <c r="H145" s="43" t="s">
        <v>1739</v>
      </c>
      <c r="I145" s="43">
        <v>0.14469161271623132</v>
      </c>
      <c r="J145" s="43">
        <v>0.57998347728295696</v>
      </c>
      <c r="K145" s="43">
        <v>0.380383507418804</v>
      </c>
      <c r="L145" s="42">
        <v>44.274472928829269</v>
      </c>
      <c r="M145" s="43" t="s">
        <v>1739</v>
      </c>
      <c r="N145" s="43">
        <v>8.5458030198552173</v>
      </c>
      <c r="O145" s="43">
        <v>6.6539065915317197</v>
      </c>
      <c r="P145" s="43">
        <v>2.9233205468876</v>
      </c>
      <c r="Q145" s="44">
        <v>19.8057600637203</v>
      </c>
      <c r="R145" s="43" t="s">
        <v>1738</v>
      </c>
      <c r="S145" s="43">
        <v>1.4424802118281399</v>
      </c>
    </row>
    <row r="146" spans="1:19" x14ac:dyDescent="0.25">
      <c r="A146" s="41" t="s">
        <v>1362</v>
      </c>
      <c r="B146" s="42">
        <v>12.390215877650048</v>
      </c>
      <c r="C146" s="43" t="s">
        <v>1738</v>
      </c>
      <c r="D146" s="43">
        <v>2.537090988005219</v>
      </c>
      <c r="E146" s="43">
        <v>1.09307887325705</v>
      </c>
      <c r="F146" s="43">
        <v>0.40433604265728501</v>
      </c>
      <c r="G146" s="44">
        <v>0.51471298334827986</v>
      </c>
      <c r="H146" s="43" t="s">
        <v>1743</v>
      </c>
      <c r="I146" s="43">
        <v>0.10611504593692642</v>
      </c>
      <c r="J146" s="43">
        <v>0.71743500287362605</v>
      </c>
      <c r="K146" s="43">
        <v>0.325753044401624</v>
      </c>
      <c r="L146" s="42">
        <v>202.99128965412569</v>
      </c>
      <c r="M146" s="43" t="s">
        <v>1745</v>
      </c>
      <c r="N146" s="43">
        <v>31.798480537682746</v>
      </c>
      <c r="O146" s="43">
        <v>14.247501172280201</v>
      </c>
      <c r="P146" s="43">
        <v>5.6390141459019896</v>
      </c>
      <c r="Q146" s="44">
        <v>18.365167873970599</v>
      </c>
      <c r="R146" s="43" t="s">
        <v>1738</v>
      </c>
      <c r="S146" s="43">
        <v>1.4908662447146701</v>
      </c>
    </row>
    <row r="147" spans="1:19" x14ac:dyDescent="0.25">
      <c r="A147" s="41" t="s">
        <v>1501</v>
      </c>
      <c r="B147" s="42">
        <v>11.006640771894741</v>
      </c>
      <c r="C147" s="43" t="s">
        <v>1738</v>
      </c>
      <c r="D147" s="43">
        <v>3.2204709842127173</v>
      </c>
      <c r="E147" s="43">
        <v>1.04165479246546</v>
      </c>
      <c r="F147" s="43">
        <v>0.50791939060477798</v>
      </c>
      <c r="G147" s="44">
        <v>0.16480712479386667</v>
      </c>
      <c r="H147" s="43" t="s">
        <v>1739</v>
      </c>
      <c r="I147" s="43">
        <v>5.5331486767128416E-2</v>
      </c>
      <c r="J147" s="43">
        <v>0.40596443784384201</v>
      </c>
      <c r="K147" s="43">
        <v>0.23522645847592999</v>
      </c>
      <c r="L147" s="42">
        <v>185.12655322327106</v>
      </c>
      <c r="M147" s="43" t="s">
        <v>1738</v>
      </c>
      <c r="N147" s="43">
        <v>6.5454117238793526</v>
      </c>
      <c r="O147" s="43">
        <v>13.6061219024111</v>
      </c>
      <c r="P147" s="43">
        <v>2.5584002274623399</v>
      </c>
      <c r="Q147" s="44">
        <v>19.7229896903944</v>
      </c>
      <c r="R147" s="43" t="s">
        <v>1738</v>
      </c>
      <c r="S147" s="43">
        <v>1.1507212136620999</v>
      </c>
    </row>
    <row r="148" spans="1:19" x14ac:dyDescent="0.25">
      <c r="A148" s="41" t="s">
        <v>1268</v>
      </c>
      <c r="B148" s="42">
        <v>24.668005763779828</v>
      </c>
      <c r="C148" s="43" t="s">
        <v>1738</v>
      </c>
      <c r="D148" s="43">
        <v>3.048533291570557</v>
      </c>
      <c r="E148" s="43">
        <v>1.39213404122895</v>
      </c>
      <c r="F148" s="43">
        <v>0.484090942105664</v>
      </c>
      <c r="G148" s="44">
        <v>1.4879569241788675</v>
      </c>
      <c r="H148" s="43" t="s">
        <v>1745</v>
      </c>
      <c r="I148" s="43">
        <v>0.47652008695027137</v>
      </c>
      <c r="J148" s="43">
        <v>1.21981839803262</v>
      </c>
      <c r="K148" s="43">
        <v>0.69030434371389504</v>
      </c>
      <c r="L148" s="42">
        <v>272.22340594539628</v>
      </c>
      <c r="M148" s="43" t="s">
        <v>1745</v>
      </c>
      <c r="N148" s="43">
        <v>6.405124068964108</v>
      </c>
      <c r="O148" s="43">
        <v>16.499194099876402</v>
      </c>
      <c r="P148" s="43">
        <v>2.5308346585591299</v>
      </c>
      <c r="Q148" s="44">
        <v>17.565295981020299</v>
      </c>
      <c r="R148" s="43" t="s">
        <v>1741</v>
      </c>
      <c r="S148" s="43">
        <v>1.38005052378864</v>
      </c>
    </row>
    <row r="149" spans="1:19" x14ac:dyDescent="0.25">
      <c r="A149" s="41" t="s">
        <v>1271</v>
      </c>
      <c r="B149" s="42">
        <v>20.05911136883239</v>
      </c>
      <c r="C149" s="43" t="s">
        <v>1738</v>
      </c>
      <c r="D149" s="43">
        <v>3.2003214297386045</v>
      </c>
      <c r="E149" s="43">
        <v>1.30231168959363</v>
      </c>
      <c r="F149" s="43">
        <v>0.50519359961719401</v>
      </c>
      <c r="G149" s="44">
        <v>0.70764369247436743</v>
      </c>
      <c r="H149" s="43" t="s">
        <v>1743</v>
      </c>
      <c r="I149" s="43">
        <v>0.33979125762557982</v>
      </c>
      <c r="J149" s="43">
        <v>0.84121560403642504</v>
      </c>
      <c r="K149" s="43">
        <v>0.58291616689330195</v>
      </c>
      <c r="L149" s="42">
        <v>327.45207755361758</v>
      </c>
      <c r="M149" s="43" t="s">
        <v>1742</v>
      </c>
      <c r="N149" s="43">
        <v>10.401218633227952</v>
      </c>
      <c r="O149" s="43">
        <v>18.0956369756253</v>
      </c>
      <c r="P149" s="43">
        <v>3.2250920348461301</v>
      </c>
      <c r="Q149" s="44">
        <v>17.072125843057201</v>
      </c>
      <c r="R149" s="43" t="s">
        <v>1741</v>
      </c>
      <c r="S149" s="43">
        <v>1.0969498994956599</v>
      </c>
    </row>
    <row r="150" spans="1:19" x14ac:dyDescent="0.25">
      <c r="A150" s="41" t="s">
        <v>1279</v>
      </c>
      <c r="B150" s="42">
        <v>22.308704733010426</v>
      </c>
      <c r="C150" s="43" t="s">
        <v>1738</v>
      </c>
      <c r="D150" s="43">
        <v>2.8218525201759777</v>
      </c>
      <c r="E150" s="43">
        <v>1.34847435541892</v>
      </c>
      <c r="F150" s="43">
        <v>0.45053431227181401</v>
      </c>
      <c r="G150" s="44">
        <v>0.59547517605604605</v>
      </c>
      <c r="H150" s="43" t="s">
        <v>1743</v>
      </c>
      <c r="I150" s="43">
        <v>0.32238371450188019</v>
      </c>
      <c r="J150" s="43">
        <v>0.77167038044494496</v>
      </c>
      <c r="K150" s="43">
        <v>0.56778844167689801</v>
      </c>
      <c r="L150" s="42">
        <v>223.51055345837045</v>
      </c>
      <c r="M150" s="43" t="s">
        <v>1745</v>
      </c>
      <c r="N150" s="43">
        <v>27.8803147701143</v>
      </c>
      <c r="O150" s="43">
        <v>14.9502693440075</v>
      </c>
      <c r="P150" s="43">
        <v>5.2801813198141501</v>
      </c>
      <c r="Q150" s="44">
        <v>17.969442802616499</v>
      </c>
      <c r="R150" s="43" t="s">
        <v>1738</v>
      </c>
      <c r="S150" s="43">
        <v>1.59550865919339</v>
      </c>
    </row>
    <row r="151" spans="1:19" x14ac:dyDescent="0.25">
      <c r="A151" s="41" t="s">
        <v>1257</v>
      </c>
      <c r="B151" s="42">
        <v>24.91681083660804</v>
      </c>
      <c r="C151" s="43" t="s">
        <v>1738</v>
      </c>
      <c r="D151" s="43">
        <v>2.5276441949649944</v>
      </c>
      <c r="E151" s="43">
        <v>1.39649245513415</v>
      </c>
      <c r="F151" s="43">
        <v>0.40271594024378898</v>
      </c>
      <c r="G151" s="44">
        <v>0.91382724155302852</v>
      </c>
      <c r="H151" s="43" t="s">
        <v>1743</v>
      </c>
      <c r="I151" s="43">
        <v>0.45019753926339984</v>
      </c>
      <c r="J151" s="43">
        <v>0.95594311627472295</v>
      </c>
      <c r="K151" s="43">
        <v>0.670967614168821</v>
      </c>
      <c r="L151" s="42">
        <v>311.47958603070077</v>
      </c>
      <c r="M151" s="43" t="s">
        <v>1742</v>
      </c>
      <c r="N151" s="43">
        <v>16.205780038819579</v>
      </c>
      <c r="O151" s="43">
        <v>17.648784264948699</v>
      </c>
      <c r="P151" s="43">
        <v>4.0256403265591896</v>
      </c>
      <c r="Q151" s="44">
        <v>17.055707439798098</v>
      </c>
      <c r="R151" s="43" t="s">
        <v>1741</v>
      </c>
      <c r="S151" s="43">
        <v>1.8967744933487101</v>
      </c>
    </row>
    <row r="152" spans="1:19" x14ac:dyDescent="0.25">
      <c r="A152" s="41" t="s">
        <v>1690</v>
      </c>
      <c r="B152" s="42">
        <v>16.666320303562873</v>
      </c>
      <c r="C152" s="43" t="s">
        <v>1738</v>
      </c>
      <c r="D152" s="43">
        <v>4.1180196687934378</v>
      </c>
      <c r="E152" s="43">
        <v>1.2218397241074901</v>
      </c>
      <c r="F152" s="43">
        <v>0.614688416596742</v>
      </c>
      <c r="G152" s="44">
        <v>0.36907830082149096</v>
      </c>
      <c r="H152" s="43" t="s">
        <v>1739</v>
      </c>
      <c r="I152" s="43">
        <v>0.12917652176277261</v>
      </c>
      <c r="J152" s="43">
        <v>0.60751814855318598</v>
      </c>
      <c r="K152" s="43">
        <v>0.35941135452677703</v>
      </c>
      <c r="L152" s="42">
        <v>114.2694081947736</v>
      </c>
      <c r="M152" s="43" t="s">
        <v>1738</v>
      </c>
      <c r="N152" s="43">
        <v>19.175914330751745</v>
      </c>
      <c r="O152" s="43">
        <v>10.6896870017215</v>
      </c>
      <c r="P152" s="43">
        <v>4.3790312091547996</v>
      </c>
      <c r="Q152" s="44">
        <v>19.1216115413078</v>
      </c>
      <c r="R152" s="43" t="s">
        <v>1738</v>
      </c>
      <c r="S152" s="43">
        <v>1.2038635459498901</v>
      </c>
    </row>
    <row r="153" spans="1:19" x14ac:dyDescent="0.25">
      <c r="A153" s="41" t="s">
        <v>1696</v>
      </c>
      <c r="B153" s="42">
        <v>13.466714189643248</v>
      </c>
      <c r="C153" s="43" t="s">
        <v>1738</v>
      </c>
      <c r="D153" s="43">
        <v>2.4475754684222419</v>
      </c>
      <c r="E153" s="43">
        <v>1.12926164298476</v>
      </c>
      <c r="F153" s="43">
        <v>0.38873609169643503</v>
      </c>
      <c r="G153" s="44">
        <v>0.24771540715692913</v>
      </c>
      <c r="H153" s="43" t="s">
        <v>1739</v>
      </c>
      <c r="I153" s="43">
        <v>0.13557033492208964</v>
      </c>
      <c r="J153" s="43">
        <v>0.49771016380713901</v>
      </c>
      <c r="K153" s="43">
        <v>0.36819877094049303</v>
      </c>
      <c r="L153" s="42">
        <v>70.547446531948452</v>
      </c>
      <c r="M153" s="43" t="s">
        <v>1743</v>
      </c>
      <c r="N153" s="43">
        <v>11.13776471879717</v>
      </c>
      <c r="O153" s="43">
        <v>8.3992527365205802</v>
      </c>
      <c r="P153" s="43">
        <v>3.3373289797077499</v>
      </c>
      <c r="Q153" s="44">
        <v>19.778020191826801</v>
      </c>
      <c r="R153" s="43" t="s">
        <v>1738</v>
      </c>
      <c r="S153" s="43">
        <v>0.96224147543332195</v>
      </c>
    </row>
    <row r="154" spans="1:19" x14ac:dyDescent="0.25">
      <c r="A154" s="41" t="s">
        <v>1691</v>
      </c>
      <c r="B154" s="42">
        <v>14.90645431599707</v>
      </c>
      <c r="C154" s="43" t="s">
        <v>1738</v>
      </c>
      <c r="D154" s="43">
        <v>3.2746160437857572</v>
      </c>
      <c r="E154" s="43">
        <v>1.17337435343816</v>
      </c>
      <c r="F154" s="43">
        <v>0.51516038529248298</v>
      </c>
      <c r="G154" s="44">
        <v>0.43324860058568487</v>
      </c>
      <c r="H154" s="43" t="s">
        <v>1739</v>
      </c>
      <c r="I154" s="43">
        <v>0.25955958281069869</v>
      </c>
      <c r="J154" s="43">
        <v>0.65821622631600696</v>
      </c>
      <c r="K154" s="43">
        <v>0.50946990373396805</v>
      </c>
      <c r="L154" s="42">
        <v>101.06408326100751</v>
      </c>
      <c r="M154" s="43" t="s">
        <v>1738</v>
      </c>
      <c r="N154" s="43">
        <v>39.550425729264695</v>
      </c>
      <c r="O154" s="43">
        <v>10.0530633769517</v>
      </c>
      <c r="P154" s="43">
        <v>6.2889129211068502</v>
      </c>
      <c r="Q154" s="44">
        <v>18.606820160850599</v>
      </c>
      <c r="R154" s="43" t="s">
        <v>1738</v>
      </c>
      <c r="S154" s="43">
        <v>1.33735490070456</v>
      </c>
    </row>
    <row r="155" spans="1:19" x14ac:dyDescent="0.25">
      <c r="A155" s="41" t="s">
        <v>1519</v>
      </c>
      <c r="B155" s="42">
        <v>11.444440006236855</v>
      </c>
      <c r="C155" s="43" t="s">
        <v>1738</v>
      </c>
      <c r="D155" s="43">
        <v>2.7514718939694833</v>
      </c>
      <c r="E155" s="43">
        <v>1.05859454684444</v>
      </c>
      <c r="F155" s="43">
        <v>0.43956508089193103</v>
      </c>
      <c r="G155" s="44">
        <v>0.77112972385282197</v>
      </c>
      <c r="H155" s="43" t="s">
        <v>1743</v>
      </c>
      <c r="I155" s="43">
        <v>0.23419786070543611</v>
      </c>
      <c r="J155" s="43">
        <v>0.87813992270755004</v>
      </c>
      <c r="K155" s="43">
        <v>0.48393993501821703</v>
      </c>
      <c r="L155" s="42">
        <v>127.8432147158572</v>
      </c>
      <c r="M155" s="43" t="s">
        <v>1738</v>
      </c>
      <c r="N155" s="43">
        <v>25.334151548925842</v>
      </c>
      <c r="O155" s="43">
        <v>11.3067773797779</v>
      </c>
      <c r="P155" s="43">
        <v>5.0333042376679202</v>
      </c>
      <c r="Q155" s="44">
        <v>18.9982323409561</v>
      </c>
      <c r="R155" s="43" t="s">
        <v>1738</v>
      </c>
      <c r="S155" s="43">
        <v>1.5920230796477901</v>
      </c>
    </row>
    <row r="156" spans="1:19" x14ac:dyDescent="0.25">
      <c r="A156" s="41" t="s">
        <v>1610</v>
      </c>
      <c r="B156" s="42">
        <v>9.6856733008983653</v>
      </c>
      <c r="C156" s="43" t="s">
        <v>1738</v>
      </c>
      <c r="D156" s="43">
        <v>2.4841981149921599</v>
      </c>
      <c r="E156" s="43">
        <v>0.98612981614455597</v>
      </c>
      <c r="F156" s="43">
        <v>0.39518622790427199</v>
      </c>
      <c r="G156" s="44">
        <v>0.98207949361798208</v>
      </c>
      <c r="H156" s="43" t="s">
        <v>1738</v>
      </c>
      <c r="I156" s="43">
        <v>0.41819763283236738</v>
      </c>
      <c r="J156" s="43">
        <v>0.99099923996841799</v>
      </c>
      <c r="K156" s="43">
        <v>0.64668201833077699</v>
      </c>
      <c r="L156" s="42">
        <v>145.47107731909358</v>
      </c>
      <c r="M156" s="43" t="s">
        <v>1738</v>
      </c>
      <c r="N156" s="43">
        <v>24.808164938568641</v>
      </c>
      <c r="O156" s="43">
        <v>12.061139138534701</v>
      </c>
      <c r="P156" s="43">
        <v>4.9807795512920103</v>
      </c>
      <c r="Q156" s="44">
        <v>18.735745916072599</v>
      </c>
      <c r="R156" s="43" t="s">
        <v>1738</v>
      </c>
      <c r="S156" s="43">
        <v>1.9592409167406299</v>
      </c>
    </row>
    <row r="157" spans="1:19" x14ac:dyDescent="0.25">
      <c r="A157" s="41" t="s">
        <v>1438</v>
      </c>
      <c r="B157" s="42">
        <v>8.874860634603106</v>
      </c>
      <c r="C157" s="43" t="s">
        <v>1744</v>
      </c>
      <c r="D157" s="43">
        <v>3.2760619360554175</v>
      </c>
      <c r="E157" s="43">
        <v>0.94816154188509605</v>
      </c>
      <c r="F157" s="43">
        <v>0.51535210378216301</v>
      </c>
      <c r="G157" s="44">
        <v>0.62551658639930696</v>
      </c>
      <c r="H157" s="43" t="s">
        <v>1743</v>
      </c>
      <c r="I157" s="43">
        <v>0.12326130938704748</v>
      </c>
      <c r="J157" s="43">
        <v>0.79089606548478097</v>
      </c>
      <c r="K157" s="43">
        <v>0.351085900296562</v>
      </c>
      <c r="L157" s="42">
        <v>80.056467432691647</v>
      </c>
      <c r="M157" s="43" t="s">
        <v>1743</v>
      </c>
      <c r="N157" s="43">
        <v>20.043066988755481</v>
      </c>
      <c r="O157" s="43">
        <v>8.9474279786255693</v>
      </c>
      <c r="P157" s="43">
        <v>4.4769484013952496</v>
      </c>
      <c r="Q157" s="44">
        <v>19.594394298754299</v>
      </c>
      <c r="R157" s="43" t="s">
        <v>1738</v>
      </c>
      <c r="S157" s="43">
        <v>0.91987656651932703</v>
      </c>
    </row>
    <row r="158" spans="1:19" x14ac:dyDescent="0.25">
      <c r="A158" s="41" t="s">
        <v>1280</v>
      </c>
      <c r="B158" s="42">
        <v>23.098547385414243</v>
      </c>
      <c r="C158" s="43" t="s">
        <v>1738</v>
      </c>
      <c r="D158" s="43">
        <v>2.7747690887702454</v>
      </c>
      <c r="E158" s="43">
        <v>1.36358466896854</v>
      </c>
      <c r="F158" s="43">
        <v>0.44322684776663002</v>
      </c>
      <c r="G158" s="44">
        <v>0.52413675855763209</v>
      </c>
      <c r="H158" s="43" t="s">
        <v>1743</v>
      </c>
      <c r="I158" s="43">
        <v>0.29505392118620766</v>
      </c>
      <c r="J158" s="43">
        <v>0.72397289904915096</v>
      </c>
      <c r="K158" s="43">
        <v>0.54318866076733197</v>
      </c>
      <c r="L158" s="42">
        <v>194.1157698468374</v>
      </c>
      <c r="M158" s="43" t="s">
        <v>1738</v>
      </c>
      <c r="N158" s="43">
        <v>28.913198353754087</v>
      </c>
      <c r="O158" s="43">
        <v>13.9325435526625</v>
      </c>
      <c r="P158" s="43">
        <v>5.3770994368482796</v>
      </c>
      <c r="Q158" s="44">
        <v>18.291657476457399</v>
      </c>
      <c r="R158" s="43" t="s">
        <v>1738</v>
      </c>
      <c r="S158" s="43">
        <v>1.61137453311384</v>
      </c>
    </row>
    <row r="159" spans="1:19" x14ac:dyDescent="0.25">
      <c r="A159" s="41" t="s">
        <v>1282</v>
      </c>
      <c r="B159" s="42">
        <v>16.177260967012067</v>
      </c>
      <c r="C159" s="43" t="s">
        <v>1738</v>
      </c>
      <c r="D159" s="43">
        <v>3.0195136722202109</v>
      </c>
      <c r="E159" s="43">
        <v>1.20890499146599</v>
      </c>
      <c r="F159" s="43">
        <v>0.47993700041439702</v>
      </c>
      <c r="G159" s="44">
        <v>0.97879552131948067</v>
      </c>
      <c r="H159" s="43" t="s">
        <v>1738</v>
      </c>
      <c r="I159" s="43">
        <v>0.59110114426164972</v>
      </c>
      <c r="J159" s="43">
        <v>0.98934095301846303</v>
      </c>
      <c r="K159" s="43">
        <v>0.76883102451816399</v>
      </c>
      <c r="L159" s="42">
        <v>256.726981335375</v>
      </c>
      <c r="M159" s="43" t="s">
        <v>1745</v>
      </c>
      <c r="N159" s="43">
        <v>22.689192213617556</v>
      </c>
      <c r="O159" s="43">
        <v>16.022702060993801</v>
      </c>
      <c r="P159" s="43">
        <v>4.76331735386354</v>
      </c>
      <c r="Q159" s="44">
        <v>17.778715928231801</v>
      </c>
      <c r="R159" s="43" t="s">
        <v>1741</v>
      </c>
      <c r="S159" s="43">
        <v>1.8898065876493499</v>
      </c>
    </row>
    <row r="160" spans="1:19" x14ac:dyDescent="0.25">
      <c r="A160" s="41" t="s">
        <v>1383</v>
      </c>
      <c r="B160" s="42">
        <v>28.19188951814246</v>
      </c>
      <c r="C160" s="43" t="s">
        <v>1738</v>
      </c>
      <c r="D160" s="43">
        <v>2.8818034462700552</v>
      </c>
      <c r="E160" s="43">
        <v>1.4501241847684501</v>
      </c>
      <c r="F160" s="43">
        <v>0.45966435638382902</v>
      </c>
      <c r="G160" s="44">
        <v>0.37078212953571293</v>
      </c>
      <c r="H160" s="43" t="s">
        <v>1739</v>
      </c>
      <c r="I160" s="43">
        <v>0.14846324644411807</v>
      </c>
      <c r="J160" s="43">
        <v>0.608918820152336</v>
      </c>
      <c r="K160" s="43">
        <v>0.38530928673484899</v>
      </c>
      <c r="L160" s="42">
        <v>192.66205066437232</v>
      </c>
      <c r="M160" s="43" t="s">
        <v>1738</v>
      </c>
      <c r="N160" s="43">
        <v>25.989725367213286</v>
      </c>
      <c r="O160" s="43">
        <v>13.8802755975655</v>
      </c>
      <c r="P160" s="43">
        <v>5.0980119034005096</v>
      </c>
      <c r="Q160" s="44">
        <v>18.842447441550899</v>
      </c>
      <c r="R160" s="43" t="s">
        <v>1738</v>
      </c>
      <c r="S160" s="43">
        <v>1.3691105120840099</v>
      </c>
    </row>
    <row r="161" spans="1:19" x14ac:dyDescent="0.25">
      <c r="A161" s="41" t="s">
        <v>1375</v>
      </c>
      <c r="B161" s="42">
        <v>22.977095866236517</v>
      </c>
      <c r="C161" s="43" t="s">
        <v>1738</v>
      </c>
      <c r="D161" s="43">
        <v>1.9550216860155172</v>
      </c>
      <c r="E161" s="43">
        <v>1.36129513623342</v>
      </c>
      <c r="F161" s="43">
        <v>0.291151579156253</v>
      </c>
      <c r="G161" s="44">
        <v>0.62603128038311862</v>
      </c>
      <c r="H161" s="43" t="s">
        <v>1743</v>
      </c>
      <c r="I161" s="43">
        <v>0.12654396386091568</v>
      </c>
      <c r="J161" s="43">
        <v>0.79122138519071805</v>
      </c>
      <c r="K161" s="43">
        <v>0.35573018407342899</v>
      </c>
      <c r="L161" s="42">
        <v>154.56607768535119</v>
      </c>
      <c r="M161" s="43" t="s">
        <v>1738</v>
      </c>
      <c r="N161" s="43">
        <v>7.3436697068791448</v>
      </c>
      <c r="O161" s="43">
        <v>12.432460644834199</v>
      </c>
      <c r="P161" s="43">
        <v>2.7099206089623999</v>
      </c>
      <c r="Q161" s="44">
        <v>18.601023068438401</v>
      </c>
      <c r="R161" s="43" t="s">
        <v>1738</v>
      </c>
      <c r="S161" s="43">
        <v>1.29966419368749</v>
      </c>
    </row>
    <row r="162" spans="1:19" x14ac:dyDescent="0.25">
      <c r="A162" s="41" t="s">
        <v>1320</v>
      </c>
      <c r="B162" s="42">
        <v>14.819984521462205</v>
      </c>
      <c r="C162" s="43" t="s">
        <v>1738</v>
      </c>
      <c r="D162" s="43">
        <v>2.0702361189083183</v>
      </c>
      <c r="E162" s="43">
        <v>1.17084775005039</v>
      </c>
      <c r="F162" s="43">
        <v>0.31601988134623499</v>
      </c>
      <c r="G162" s="44">
        <v>0.626315902957987</v>
      </c>
      <c r="H162" s="43" t="s">
        <v>1743</v>
      </c>
      <c r="I162" s="43">
        <v>0.16180213429493412</v>
      </c>
      <c r="J162" s="43">
        <v>0.79140122754389697</v>
      </c>
      <c r="K162" s="43">
        <v>0.40224636020097698</v>
      </c>
      <c r="L162" s="42">
        <v>267.25402866011854</v>
      </c>
      <c r="M162" s="43" t="s">
        <v>1745</v>
      </c>
      <c r="N162" s="43">
        <v>15.664065554734684</v>
      </c>
      <c r="O162" s="43">
        <v>16.347905941132598</v>
      </c>
      <c r="P162" s="43">
        <v>3.9577854356615498</v>
      </c>
      <c r="Q162" s="44">
        <v>17.809416542579001</v>
      </c>
      <c r="R162" s="43" t="s">
        <v>1741</v>
      </c>
      <c r="S162" s="43">
        <v>1.3317196062854699</v>
      </c>
    </row>
    <row r="163" spans="1:19" x14ac:dyDescent="0.25">
      <c r="A163" s="41" t="s">
        <v>1529</v>
      </c>
      <c r="B163" s="42">
        <v>28.475705037278491</v>
      </c>
      <c r="C163" s="43" t="s">
        <v>1738</v>
      </c>
      <c r="D163" s="43">
        <v>3.4699735891423718</v>
      </c>
      <c r="E163" s="43">
        <v>1.4544744856926299</v>
      </c>
      <c r="F163" s="43">
        <v>0.540326169276931</v>
      </c>
      <c r="G163" s="44">
        <v>0.35206364068525159</v>
      </c>
      <c r="H163" s="43" t="s">
        <v>1739</v>
      </c>
      <c r="I163" s="43">
        <v>0.11469425880344515</v>
      </c>
      <c r="J163" s="43">
        <v>0.59334950972024203</v>
      </c>
      <c r="K163" s="43">
        <v>0.338665408336082</v>
      </c>
      <c r="L163" s="42">
        <v>80.026087201708108</v>
      </c>
      <c r="M163" s="43" t="s">
        <v>1743</v>
      </c>
      <c r="N163" s="43">
        <v>11.428654715275652</v>
      </c>
      <c r="O163" s="43">
        <v>8.9457301100417794</v>
      </c>
      <c r="P163" s="43">
        <v>3.3806293371613001</v>
      </c>
      <c r="Q163" s="44">
        <v>19.187436081936699</v>
      </c>
      <c r="R163" s="43" t="s">
        <v>1738</v>
      </c>
      <c r="S163" s="43">
        <v>1.0240039680948101</v>
      </c>
    </row>
    <row r="164" spans="1:19" x14ac:dyDescent="0.25">
      <c r="A164" s="41" t="s">
        <v>1414</v>
      </c>
      <c r="B164" s="42">
        <v>8.603259734015289</v>
      </c>
      <c r="C164" s="43" t="s">
        <v>1744</v>
      </c>
      <c r="D164" s="43">
        <v>2.3570579933722287</v>
      </c>
      <c r="E164" s="43">
        <v>0.93466303453000799</v>
      </c>
      <c r="F164" s="43">
        <v>0.37237026809568602</v>
      </c>
      <c r="G164" s="44">
        <v>1.0249527003785968</v>
      </c>
      <c r="H164" s="43" t="s">
        <v>1738</v>
      </c>
      <c r="I164" s="43">
        <v>9.1490506569826699E-2</v>
      </c>
      <c r="J164" s="43">
        <v>1.01239947667835</v>
      </c>
      <c r="K164" s="43">
        <v>0.30247397668200598</v>
      </c>
      <c r="L164" s="42">
        <v>162.49720686656136</v>
      </c>
      <c r="M164" s="43" t="s">
        <v>1738</v>
      </c>
      <c r="N164" s="43">
        <v>18.581198968563466</v>
      </c>
      <c r="O164" s="43">
        <v>12.7474392278042</v>
      </c>
      <c r="P164" s="43">
        <v>4.3105914870889199</v>
      </c>
      <c r="Q164" s="44">
        <v>18.767592894661199</v>
      </c>
      <c r="R164" s="43" t="s">
        <v>1738</v>
      </c>
      <c r="S164" s="43">
        <v>1.3863628112714399</v>
      </c>
    </row>
    <row r="165" spans="1:19" x14ac:dyDescent="0.25">
      <c r="A165" s="41" t="s">
        <v>1441</v>
      </c>
      <c r="B165" s="42">
        <v>8.9473238089454323</v>
      </c>
      <c r="C165" s="43" t="s">
        <v>1744</v>
      </c>
      <c r="D165" s="43">
        <v>2.139086057781725</v>
      </c>
      <c r="E165" s="43">
        <v>0.95169315500211904</v>
      </c>
      <c r="F165" s="43">
        <v>0.33022825706704501</v>
      </c>
      <c r="G165" s="44">
        <v>1.0526711714855206</v>
      </c>
      <c r="H165" s="43" t="s">
        <v>1738</v>
      </c>
      <c r="I165" s="43">
        <v>0.10408815113489456</v>
      </c>
      <c r="J165" s="43">
        <v>1.02599764692007</v>
      </c>
      <c r="K165" s="43">
        <v>0.322626953515813</v>
      </c>
      <c r="L165" s="42">
        <v>154.9879104839811</v>
      </c>
      <c r="M165" s="43" t="s">
        <v>1738</v>
      </c>
      <c r="N165" s="43">
        <v>23.863236920740562</v>
      </c>
      <c r="O165" s="43">
        <v>12.449414061873799</v>
      </c>
      <c r="P165" s="43">
        <v>4.8850012201370596</v>
      </c>
      <c r="Q165" s="44">
        <v>18.592937637718801</v>
      </c>
      <c r="R165" s="43" t="s">
        <v>1738</v>
      </c>
      <c r="S165" s="43">
        <v>1.44735295953593</v>
      </c>
    </row>
    <row r="166" spans="1:19" x14ac:dyDescent="0.25">
      <c r="A166" s="41" t="s">
        <v>1662</v>
      </c>
      <c r="B166" s="42">
        <v>30.357793714419934</v>
      </c>
      <c r="C166" s="43" t="s">
        <v>1740</v>
      </c>
      <c r="D166" s="43">
        <v>3.7519294607162186</v>
      </c>
      <c r="E166" s="43">
        <v>1.48227020554787</v>
      </c>
      <c r="F166" s="43">
        <v>0.57425466469911601</v>
      </c>
      <c r="G166" s="44">
        <v>0.23422768191778418</v>
      </c>
      <c r="H166" s="43" t="s">
        <v>1739</v>
      </c>
      <c r="I166" s="43">
        <v>9.3647732659167648E-2</v>
      </c>
      <c r="J166" s="43">
        <v>0.48397074489868103</v>
      </c>
      <c r="K166" s="43">
        <v>0.30601917041121401</v>
      </c>
      <c r="L166" s="42">
        <v>90.415441031876313</v>
      </c>
      <c r="M166" s="43" t="s">
        <v>1743</v>
      </c>
      <c r="N166" s="43">
        <v>21.915790951327093</v>
      </c>
      <c r="O166" s="43">
        <v>9.5087034358989406</v>
      </c>
      <c r="P166" s="43">
        <v>4.6814304385868102</v>
      </c>
      <c r="Q166" s="44">
        <v>19.700948818551101</v>
      </c>
      <c r="R166" s="43" t="s">
        <v>1738</v>
      </c>
      <c r="S166" s="43">
        <v>1.4562954845260401</v>
      </c>
    </row>
    <row r="167" spans="1:19" x14ac:dyDescent="0.25">
      <c r="A167" s="41" t="s">
        <v>1658</v>
      </c>
      <c r="B167" s="42">
        <v>30.1875152971792</v>
      </c>
      <c r="C167" s="43" t="s">
        <v>1740</v>
      </c>
      <c r="D167" s="43">
        <v>3.7477121185096696</v>
      </c>
      <c r="E167" s="43">
        <v>1.4798273681694201</v>
      </c>
      <c r="F167" s="43">
        <v>0.57376622305232095</v>
      </c>
      <c r="G167" s="44">
        <v>0.23580459270151619</v>
      </c>
      <c r="H167" s="43" t="s">
        <v>1739</v>
      </c>
      <c r="I167" s="43">
        <v>9.3274317644606405E-2</v>
      </c>
      <c r="J167" s="43">
        <v>0.48559715063158698</v>
      </c>
      <c r="K167" s="43">
        <v>0.30540844396415501</v>
      </c>
      <c r="L167" s="42">
        <v>90.298102131353872</v>
      </c>
      <c r="M167" s="43" t="s">
        <v>1743</v>
      </c>
      <c r="N167" s="43">
        <v>22.010550023635979</v>
      </c>
      <c r="O167" s="43">
        <v>9.5025313538737599</v>
      </c>
      <c r="P167" s="43">
        <v>4.6915402613252697</v>
      </c>
      <c r="Q167" s="44">
        <v>19.6958843283021</v>
      </c>
      <c r="R167" s="43" t="s">
        <v>1738</v>
      </c>
      <c r="S167" s="43">
        <v>1.4569375407193099</v>
      </c>
    </row>
    <row r="168" spans="1:19" x14ac:dyDescent="0.25">
      <c r="A168" s="41" t="s">
        <v>1613</v>
      </c>
      <c r="B168" s="42">
        <v>15.797954773985801</v>
      </c>
      <c r="C168" s="43" t="s">
        <v>1738</v>
      </c>
      <c r="D168" s="43">
        <v>1.791690168826588</v>
      </c>
      <c r="E168" s="43">
        <v>1.19860086620344</v>
      </c>
      <c r="F168" s="43">
        <v>0.25326291068179801</v>
      </c>
      <c r="G168" s="44">
        <v>0.63376371852151492</v>
      </c>
      <c r="H168" s="43" t="s">
        <v>1743</v>
      </c>
      <c r="I168" s="43">
        <v>4.6083083312175463E-2</v>
      </c>
      <c r="J168" s="43">
        <v>0.79609278260860705</v>
      </c>
      <c r="K168" s="43">
        <v>0.21466970748611799</v>
      </c>
      <c r="L168" s="42">
        <v>122.92892376325696</v>
      </c>
      <c r="M168" s="43" t="s">
        <v>1738</v>
      </c>
      <c r="N168" s="43">
        <v>10.353947424107357</v>
      </c>
      <c r="O168" s="43">
        <v>11.087331679139799</v>
      </c>
      <c r="P168" s="43">
        <v>3.2177550286041599</v>
      </c>
      <c r="Q168" s="44">
        <v>18.659927624542402</v>
      </c>
      <c r="R168" s="43" t="s">
        <v>1738</v>
      </c>
      <c r="S168" s="43">
        <v>1.2582737737095699</v>
      </c>
    </row>
    <row r="169" spans="1:19" x14ac:dyDescent="0.25">
      <c r="A169" s="41" t="s">
        <v>1645</v>
      </c>
      <c r="B169" s="42">
        <v>9.8987939972547707</v>
      </c>
      <c r="C169" s="43" t="s">
        <v>1738</v>
      </c>
      <c r="D169" s="43">
        <v>4.0074200042711627</v>
      </c>
      <c r="E169" s="43">
        <v>0.99558228629029299</v>
      </c>
      <c r="F169" s="43">
        <v>0.60286486176845</v>
      </c>
      <c r="G169" s="44">
        <v>0.51166393497208451</v>
      </c>
      <c r="H169" s="43" t="s">
        <v>1743</v>
      </c>
      <c r="I169" s="43">
        <v>0.24337489852466213</v>
      </c>
      <c r="J169" s="43">
        <v>0.71530688167532996</v>
      </c>
      <c r="K169" s="43">
        <v>0.49333041516276099</v>
      </c>
      <c r="L169" s="42">
        <v>103.93192743055998</v>
      </c>
      <c r="M169" s="43" t="s">
        <v>1738</v>
      </c>
      <c r="N169" s="43">
        <v>33.558389477741983</v>
      </c>
      <c r="O169" s="43">
        <v>10.1947009485595</v>
      </c>
      <c r="P169" s="43">
        <v>5.7929603380087098</v>
      </c>
      <c r="Q169" s="44">
        <v>18.8093186059759</v>
      </c>
      <c r="R169" s="43" t="s">
        <v>1738</v>
      </c>
      <c r="S169" s="43">
        <v>1.5502454441615099</v>
      </c>
    </row>
    <row r="170" spans="1:19" x14ac:dyDescent="0.25">
      <c r="A170" s="41" t="s">
        <v>1516</v>
      </c>
      <c r="B170" s="42">
        <v>34.856514388126826</v>
      </c>
      <c r="C170" s="43" t="s">
        <v>1740</v>
      </c>
      <c r="D170" s="43">
        <v>4.3359048046406707</v>
      </c>
      <c r="E170" s="43">
        <v>1.5422839559900301</v>
      </c>
      <c r="F170" s="43">
        <v>0.63707973864262302</v>
      </c>
      <c r="G170" s="44">
        <v>0.35722468249419387</v>
      </c>
      <c r="H170" s="43" t="s">
        <v>1739</v>
      </c>
      <c r="I170" s="43">
        <v>0.17854479950251476</v>
      </c>
      <c r="J170" s="43">
        <v>0.59768276074703197</v>
      </c>
      <c r="K170" s="43">
        <v>0.42254561825028403</v>
      </c>
      <c r="L170" s="42">
        <v>103.15732997066732</v>
      </c>
      <c r="M170" s="43" t="s">
        <v>1738</v>
      </c>
      <c r="N170" s="43">
        <v>17.325623809252797</v>
      </c>
      <c r="O170" s="43">
        <v>10.1566396987718</v>
      </c>
      <c r="P170" s="43">
        <v>4.1624060120623501</v>
      </c>
      <c r="Q170" s="44">
        <v>19.574257945344002</v>
      </c>
      <c r="R170" s="43" t="s">
        <v>1738</v>
      </c>
      <c r="S170" s="43">
        <v>1.14818539961272</v>
      </c>
    </row>
    <row r="171" spans="1:19" x14ac:dyDescent="0.25">
      <c r="A171" s="41" t="s">
        <v>1480</v>
      </c>
      <c r="B171" s="42">
        <v>28.868038849332923</v>
      </c>
      <c r="C171" s="43" t="s">
        <v>1738</v>
      </c>
      <c r="D171" s="43">
        <v>3.4618270774424684</v>
      </c>
      <c r="E171" s="43">
        <v>1.4604172810804801</v>
      </c>
      <c r="F171" s="43">
        <v>0.539305370532976</v>
      </c>
      <c r="G171" s="44">
        <v>0.43357776804641085</v>
      </c>
      <c r="H171" s="43" t="s">
        <v>1739</v>
      </c>
      <c r="I171" s="43">
        <v>0.14848062214003072</v>
      </c>
      <c r="J171" s="43">
        <v>0.65846622392223797</v>
      </c>
      <c r="K171" s="43">
        <v>0.38533183380046698</v>
      </c>
      <c r="L171" s="42">
        <v>103.26412203348063</v>
      </c>
      <c r="M171" s="43" t="s">
        <v>1738</v>
      </c>
      <c r="N171" s="43">
        <v>17.290607705481989</v>
      </c>
      <c r="O171" s="43">
        <v>10.16189559253</v>
      </c>
      <c r="P171" s="43">
        <v>4.1581976510841798</v>
      </c>
      <c r="Q171" s="44">
        <v>19.400328754988902</v>
      </c>
      <c r="R171" s="43" t="s">
        <v>1738</v>
      </c>
      <c r="S171" s="43">
        <v>1.10615827687724</v>
      </c>
    </row>
    <row r="172" spans="1:19" x14ac:dyDescent="0.25">
      <c r="A172" s="41" t="s">
        <v>1486</v>
      </c>
      <c r="B172" s="42">
        <v>11.28644015972063</v>
      </c>
      <c r="C172" s="43" t="s">
        <v>1738</v>
      </c>
      <c r="D172" s="43">
        <v>4.1211633748758496</v>
      </c>
      <c r="E172" s="43">
        <v>1.0525569833086701</v>
      </c>
      <c r="F172" s="43">
        <v>0.61501983155944795</v>
      </c>
      <c r="G172" s="44">
        <v>0.39045752103540216</v>
      </c>
      <c r="H172" s="43" t="s">
        <v>1739</v>
      </c>
      <c r="I172" s="43">
        <v>0.24574189577040914</v>
      </c>
      <c r="J172" s="43">
        <v>0.62486600246405</v>
      </c>
      <c r="K172" s="43">
        <v>0.495723608243958</v>
      </c>
      <c r="L172" s="42">
        <v>99.6047357551803</v>
      </c>
      <c r="M172" s="43" t="s">
        <v>1738</v>
      </c>
      <c r="N172" s="43">
        <v>29.679137972351423</v>
      </c>
      <c r="O172" s="43">
        <v>9.9802172198394707</v>
      </c>
      <c r="P172" s="43">
        <v>5.4478562730996698</v>
      </c>
      <c r="Q172" s="44">
        <v>18.7845510733585</v>
      </c>
      <c r="R172" s="43" t="s">
        <v>1738</v>
      </c>
      <c r="S172" s="43">
        <v>1.61495725052201</v>
      </c>
    </row>
    <row r="173" spans="1:19" x14ac:dyDescent="0.25">
      <c r="A173" s="41" t="s">
        <v>1308</v>
      </c>
      <c r="B173" s="42">
        <v>31.438533816445755</v>
      </c>
      <c r="C173" s="43" t="s">
        <v>1740</v>
      </c>
      <c r="D173" s="43">
        <v>2.2743392380591807</v>
      </c>
      <c r="E173" s="43">
        <v>1.4974622838599001</v>
      </c>
      <c r="F173" s="43">
        <v>0.35685524409352398</v>
      </c>
      <c r="G173" s="44">
        <v>0.39259133234210275</v>
      </c>
      <c r="H173" s="43" t="s">
        <v>1739</v>
      </c>
      <c r="I173" s="43">
        <v>0.13717766043330906</v>
      </c>
      <c r="J173" s="43">
        <v>0.62657109121160603</v>
      </c>
      <c r="K173" s="43">
        <v>0.37037502674088202</v>
      </c>
      <c r="L173" s="42">
        <v>165.26966167263842</v>
      </c>
      <c r="M173" s="43" t="s">
        <v>1738</v>
      </c>
      <c r="N173" s="43">
        <v>24.840946086316155</v>
      </c>
      <c r="O173" s="43">
        <v>12.855724859868401</v>
      </c>
      <c r="P173" s="43">
        <v>4.9840692296873401</v>
      </c>
      <c r="Q173" s="44">
        <v>18.880380830777501</v>
      </c>
      <c r="R173" s="43" t="s">
        <v>1738</v>
      </c>
      <c r="S173" s="43">
        <v>1.2726606295469201</v>
      </c>
    </row>
    <row r="174" spans="1:19" x14ac:dyDescent="0.25">
      <c r="A174" s="41" t="s">
        <v>1290</v>
      </c>
      <c r="B174" s="42">
        <v>33.957608689743275</v>
      </c>
      <c r="C174" s="43" t="s">
        <v>1740</v>
      </c>
      <c r="D174" s="43">
        <v>2.3433443124181936</v>
      </c>
      <c r="E174" s="43">
        <v>1.53093709943366</v>
      </c>
      <c r="F174" s="43">
        <v>0.36983610507034698</v>
      </c>
      <c r="G174" s="44">
        <v>0.40311757101442597</v>
      </c>
      <c r="H174" s="43" t="s">
        <v>1739</v>
      </c>
      <c r="I174" s="43">
        <v>0.12223873298958249</v>
      </c>
      <c r="J174" s="43">
        <v>0.63491540461263496</v>
      </c>
      <c r="K174" s="43">
        <v>0.34962656219112198</v>
      </c>
      <c r="L174" s="42">
        <v>192.69013042938317</v>
      </c>
      <c r="M174" s="43" t="s">
        <v>1738</v>
      </c>
      <c r="N174" s="43">
        <v>23.274145459982702</v>
      </c>
      <c r="O174" s="43">
        <v>13.8812870595411</v>
      </c>
      <c r="P174" s="43">
        <v>4.8243284983490398</v>
      </c>
      <c r="Q174" s="44">
        <v>18.9646399121828</v>
      </c>
      <c r="R174" s="43" t="s">
        <v>1738</v>
      </c>
      <c r="S174" s="43">
        <v>1.06289974477355</v>
      </c>
    </row>
    <row r="175" spans="1:19" x14ac:dyDescent="0.25">
      <c r="A175" s="41" t="s">
        <v>1463</v>
      </c>
      <c r="B175" s="42">
        <v>21.76185477273302</v>
      </c>
      <c r="C175" s="43" t="s">
        <v>1738</v>
      </c>
      <c r="D175" s="43">
        <v>3.6284937673228379</v>
      </c>
      <c r="E175" s="43">
        <v>1.3376959077189201</v>
      </c>
      <c r="F175" s="43">
        <v>0.55972638142896403</v>
      </c>
      <c r="G175" s="44">
        <v>0.46895120791750572</v>
      </c>
      <c r="H175" s="43" t="s">
        <v>1739</v>
      </c>
      <c r="I175" s="43">
        <v>0.22459517969398143</v>
      </c>
      <c r="J175" s="43">
        <v>0.68480012260330803</v>
      </c>
      <c r="K175" s="43">
        <v>0.47391473884442697</v>
      </c>
      <c r="L175" s="42">
        <v>125.89588412668142</v>
      </c>
      <c r="M175" s="43" t="s">
        <v>1738</v>
      </c>
      <c r="N175" s="43">
        <v>28.807220934400132</v>
      </c>
      <c r="O175" s="43">
        <v>11.220333512274999</v>
      </c>
      <c r="P175" s="43">
        <v>5.3672358746751696</v>
      </c>
      <c r="Q175" s="44">
        <v>19.1923176839917</v>
      </c>
      <c r="R175" s="43" t="s">
        <v>1738</v>
      </c>
      <c r="S175" s="43">
        <v>1.64918157171673</v>
      </c>
    </row>
    <row r="176" spans="1:19" x14ac:dyDescent="0.25">
      <c r="A176" s="41" t="s">
        <v>1399</v>
      </c>
      <c r="B176" s="42">
        <v>15.135064197198712</v>
      </c>
      <c r="C176" s="43" t="s">
        <v>1738</v>
      </c>
      <c r="D176" s="43">
        <v>1.9510794255930461</v>
      </c>
      <c r="E176" s="43">
        <v>1.1799842674088801</v>
      </c>
      <c r="F176" s="43">
        <v>0.29027494924827002</v>
      </c>
      <c r="G176" s="44">
        <v>0.93327026490862874</v>
      </c>
      <c r="H176" s="43" t="s">
        <v>1743</v>
      </c>
      <c r="I176" s="43">
        <v>0.27010827722984421</v>
      </c>
      <c r="J176" s="43">
        <v>0.96605914151703398</v>
      </c>
      <c r="K176" s="43">
        <v>0.51971942164002705</v>
      </c>
      <c r="L176" s="42">
        <v>125.95419723172434</v>
      </c>
      <c r="M176" s="43" t="s">
        <v>1738</v>
      </c>
      <c r="N176" s="43">
        <v>19.158874256251298</v>
      </c>
      <c r="O176" s="43">
        <v>11.222931757420801</v>
      </c>
      <c r="P176" s="43">
        <v>4.3770851323970499</v>
      </c>
      <c r="Q176" s="44">
        <v>18.524682015752798</v>
      </c>
      <c r="R176" s="43" t="s">
        <v>1738</v>
      </c>
      <c r="S176" s="43">
        <v>1.37041274132055</v>
      </c>
    </row>
    <row r="177" spans="1:19" x14ac:dyDescent="0.25">
      <c r="A177" s="41" t="s">
        <v>1395</v>
      </c>
      <c r="B177" s="42">
        <v>34.844753200957527</v>
      </c>
      <c r="C177" s="43" t="s">
        <v>1740</v>
      </c>
      <c r="D177" s="43">
        <v>2.5574911012380217</v>
      </c>
      <c r="E177" s="43">
        <v>1.5421373928380699</v>
      </c>
      <c r="F177" s="43">
        <v>0.40781413126398403</v>
      </c>
      <c r="G177" s="44">
        <v>0.32054687942900312</v>
      </c>
      <c r="H177" s="43" t="s">
        <v>1739</v>
      </c>
      <c r="I177" s="43">
        <v>9.5840797675095443E-2</v>
      </c>
      <c r="J177" s="43">
        <v>0.56616859629354499</v>
      </c>
      <c r="K177" s="43">
        <v>0.30958164944824401</v>
      </c>
      <c r="L177" s="42">
        <v>143.57597371530557</v>
      </c>
      <c r="M177" s="43" t="s">
        <v>1738</v>
      </c>
      <c r="N177" s="43">
        <v>33.018564401212977</v>
      </c>
      <c r="O177" s="43">
        <v>11.982319212711101</v>
      </c>
      <c r="P177" s="43">
        <v>5.7461782430771304</v>
      </c>
      <c r="Q177" s="44">
        <v>19.128213462785499</v>
      </c>
      <c r="R177" s="43" t="s">
        <v>1738</v>
      </c>
      <c r="S177" s="43">
        <v>1.5676113034616199</v>
      </c>
    </row>
    <row r="178" spans="1:19" x14ac:dyDescent="0.25">
      <c r="A178" s="41" t="s">
        <v>1380</v>
      </c>
      <c r="B178" s="42">
        <v>34.383965934015833</v>
      </c>
      <c r="C178" s="43" t="s">
        <v>1740</v>
      </c>
      <c r="D178" s="43">
        <v>2.5847252598847721</v>
      </c>
      <c r="E178" s="43">
        <v>1.5363559678694401</v>
      </c>
      <c r="F178" s="43">
        <v>0.41241438709837103</v>
      </c>
      <c r="G178" s="44">
        <v>0.34384624877440978</v>
      </c>
      <c r="H178" s="43" t="s">
        <v>1739</v>
      </c>
      <c r="I178" s="43">
        <v>0.11119946186712715</v>
      </c>
      <c r="J178" s="43">
        <v>0.58638404546373002</v>
      </c>
      <c r="K178" s="43">
        <v>0.333465833133062</v>
      </c>
      <c r="L178" s="42">
        <v>168.46784939153372</v>
      </c>
      <c r="M178" s="43" t="s">
        <v>1738</v>
      </c>
      <c r="N178" s="43">
        <v>35.884583931011448</v>
      </c>
      <c r="O178" s="43">
        <v>12.979516531502</v>
      </c>
      <c r="P178" s="43">
        <v>5.9903742730326499</v>
      </c>
      <c r="Q178" s="44">
        <v>18.752796224955699</v>
      </c>
      <c r="R178" s="43" t="s">
        <v>1738</v>
      </c>
      <c r="S178" s="43">
        <v>1.57738667511071</v>
      </c>
    </row>
    <row r="179" spans="1:19" x14ac:dyDescent="0.25">
      <c r="A179" s="41" t="s">
        <v>1593</v>
      </c>
      <c r="B179" s="42">
        <v>19.756627881091894</v>
      </c>
      <c r="C179" s="43" t="s">
        <v>1738</v>
      </c>
      <c r="D179" s="43">
        <v>3.9855012518229929</v>
      </c>
      <c r="E179" s="43">
        <v>1.2957128199272701</v>
      </c>
      <c r="F179" s="43">
        <v>0.60048294987537598</v>
      </c>
      <c r="G179" s="44">
        <v>0.4897299567348033</v>
      </c>
      <c r="H179" s="43" t="s">
        <v>1739</v>
      </c>
      <c r="I179" s="43">
        <v>0.17912153418977159</v>
      </c>
      <c r="J179" s="43">
        <v>0.69980708537053504</v>
      </c>
      <c r="K179" s="43">
        <v>0.423227520595922</v>
      </c>
      <c r="L179" s="42">
        <v>127.25746657953526</v>
      </c>
      <c r="M179" s="43" t="s">
        <v>1738</v>
      </c>
      <c r="N179" s="43">
        <v>19.851227253358726</v>
      </c>
      <c r="O179" s="43">
        <v>11.280845118143199</v>
      </c>
      <c r="P179" s="43">
        <v>4.4554716084112496</v>
      </c>
      <c r="Q179" s="44">
        <v>18.897035942698</v>
      </c>
      <c r="R179" s="43" t="s">
        <v>1738</v>
      </c>
      <c r="S179" s="43">
        <v>1.27973839800074</v>
      </c>
    </row>
    <row r="180" spans="1:19" x14ac:dyDescent="0.25">
      <c r="A180" s="41" t="s">
        <v>1426</v>
      </c>
      <c r="B180" s="42">
        <v>17.96963745434201</v>
      </c>
      <c r="C180" s="43" t="s">
        <v>1738</v>
      </c>
      <c r="D180" s="43">
        <v>3.9881410093168648</v>
      </c>
      <c r="E180" s="43">
        <v>1.25453931510747</v>
      </c>
      <c r="F180" s="43">
        <v>0.60077050532807597</v>
      </c>
      <c r="G180" s="44">
        <v>0.52542818372310718</v>
      </c>
      <c r="H180" s="43" t="s">
        <v>1743</v>
      </c>
      <c r="I180" s="43">
        <v>0.26080236440224974</v>
      </c>
      <c r="J180" s="43">
        <v>0.72486425192797799</v>
      </c>
      <c r="K180" s="43">
        <v>0.51068812831536403</v>
      </c>
      <c r="L180" s="42">
        <v>125.26484666765452</v>
      </c>
      <c r="M180" s="43" t="s">
        <v>1738</v>
      </c>
      <c r="N180" s="43">
        <v>18.224784045394486</v>
      </c>
      <c r="O180" s="43">
        <v>11.192177923338001</v>
      </c>
      <c r="P180" s="43">
        <v>4.2690495482477697</v>
      </c>
      <c r="Q180" s="44">
        <v>18.501590360188999</v>
      </c>
      <c r="R180" s="43" t="s">
        <v>1738</v>
      </c>
      <c r="S180" s="43">
        <v>1.15857440990076</v>
      </c>
    </row>
    <row r="181" spans="1:19" x14ac:dyDescent="0.25">
      <c r="A181" s="41" t="s">
        <v>1397</v>
      </c>
      <c r="B181" s="42">
        <v>12.245333339445134</v>
      </c>
      <c r="C181" s="43" t="s">
        <v>1738</v>
      </c>
      <c r="D181" s="43">
        <v>2.9598751358516617</v>
      </c>
      <c r="E181" s="43">
        <v>1.08797061187896</v>
      </c>
      <c r="F181" s="43">
        <v>0.47127339046623201</v>
      </c>
      <c r="G181" s="44">
        <v>0.66680726178949123</v>
      </c>
      <c r="H181" s="43" t="s">
        <v>1743</v>
      </c>
      <c r="I181" s="43">
        <v>0.29543635188589829</v>
      </c>
      <c r="J181" s="43">
        <v>0.81658267296673104</v>
      </c>
      <c r="K181" s="43">
        <v>0.54354057059790695</v>
      </c>
      <c r="L181" s="42">
        <v>183.68637191083423</v>
      </c>
      <c r="M181" s="43" t="s">
        <v>1738</v>
      </c>
      <c r="N181" s="43">
        <v>29.360208934246511</v>
      </c>
      <c r="O181" s="43">
        <v>13.5530945510918</v>
      </c>
      <c r="P181" s="43">
        <v>5.4185061533827303</v>
      </c>
      <c r="Q181" s="44">
        <v>18.0827677713716</v>
      </c>
      <c r="R181" s="43" t="s">
        <v>1738</v>
      </c>
      <c r="S181" s="43">
        <v>1.98344145606944</v>
      </c>
    </row>
    <row r="182" spans="1:19" x14ac:dyDescent="0.25">
      <c r="A182" s="41" t="s">
        <v>1478</v>
      </c>
      <c r="B182" s="42">
        <v>11.740724408146278</v>
      </c>
      <c r="C182" s="43" t="s">
        <v>1738</v>
      </c>
      <c r="D182" s="43">
        <v>2.7709889295216361</v>
      </c>
      <c r="E182" s="43">
        <v>1.0696948939094399</v>
      </c>
      <c r="F182" s="43">
        <v>0.44263479072006301</v>
      </c>
      <c r="G182" s="44">
        <v>0.50073253048673705</v>
      </c>
      <c r="H182" s="43" t="s">
        <v>1743</v>
      </c>
      <c r="I182" s="43">
        <v>0.15362841189883547</v>
      </c>
      <c r="J182" s="43">
        <v>0.70762456888291903</v>
      </c>
      <c r="K182" s="43">
        <v>0.391954604385298</v>
      </c>
      <c r="L182" s="42">
        <v>150.37637726546689</v>
      </c>
      <c r="M182" s="43" t="s">
        <v>1738</v>
      </c>
      <c r="N182" s="43">
        <v>22.447236922758908</v>
      </c>
      <c r="O182" s="43">
        <v>12.262804624777599</v>
      </c>
      <c r="P182" s="43">
        <v>4.7378515091504196</v>
      </c>
      <c r="Q182" s="44">
        <v>18.5181415007448</v>
      </c>
      <c r="R182" s="43" t="s">
        <v>1738</v>
      </c>
      <c r="S182" s="43">
        <v>1.37131586224542</v>
      </c>
    </row>
    <row r="183" spans="1:19" x14ac:dyDescent="0.25">
      <c r="A183" s="41" t="s">
        <v>1588</v>
      </c>
      <c r="B183" s="42">
        <v>17.318299438373586</v>
      </c>
      <c r="C183" s="43" t="s">
        <v>1738</v>
      </c>
      <c r="D183" s="43">
        <v>2.7831414842105557</v>
      </c>
      <c r="E183" s="43">
        <v>1.2385052444486599</v>
      </c>
      <c r="F183" s="43">
        <v>0.44453528475663001</v>
      </c>
      <c r="G183" s="44">
        <v>0.64965558692710301</v>
      </c>
      <c r="H183" s="43" t="s">
        <v>1743</v>
      </c>
      <c r="I183" s="43">
        <v>0.22963865490662622</v>
      </c>
      <c r="J183" s="43">
        <v>0.806012150607609</v>
      </c>
      <c r="K183" s="43">
        <v>0.47920627594661802</v>
      </c>
      <c r="L183" s="42">
        <v>143.27380776363097</v>
      </c>
      <c r="M183" s="43" t="s">
        <v>1738</v>
      </c>
      <c r="N183" s="43">
        <v>35.27431157946323</v>
      </c>
      <c r="O183" s="43">
        <v>11.969703745859</v>
      </c>
      <c r="P183" s="43">
        <v>5.93921809495688</v>
      </c>
      <c r="Q183" s="44">
        <v>18.925358699069701</v>
      </c>
      <c r="R183" s="43" t="s">
        <v>1738</v>
      </c>
      <c r="S183" s="43">
        <v>1.72834837065142</v>
      </c>
    </row>
    <row r="184" spans="1:19" x14ac:dyDescent="0.25">
      <c r="A184" s="41" t="s">
        <v>1293</v>
      </c>
      <c r="B184" s="42">
        <v>10.806869571405665</v>
      </c>
      <c r="C184" s="43" t="s">
        <v>1738</v>
      </c>
      <c r="D184" s="43">
        <v>1.9185818650027056</v>
      </c>
      <c r="E184" s="43">
        <v>1.03369990997987</v>
      </c>
      <c r="F184" s="43">
        <v>0.28298033507480902</v>
      </c>
      <c r="G184" s="44">
        <v>0.80149592536359726</v>
      </c>
      <c r="H184" s="43" t="s">
        <v>1743</v>
      </c>
      <c r="I184" s="43">
        <v>9.5956844022425297E-2</v>
      </c>
      <c r="J184" s="43">
        <v>0.89526304813925905</v>
      </c>
      <c r="K184" s="43">
        <v>0.30976901720867001</v>
      </c>
      <c r="L184" s="42">
        <v>162.410997592755</v>
      </c>
      <c r="M184" s="43" t="s">
        <v>1738</v>
      </c>
      <c r="N184" s="43">
        <v>8.1826969097129059</v>
      </c>
      <c r="O184" s="43">
        <v>12.744057344219501</v>
      </c>
      <c r="P184" s="43">
        <v>2.8605413665446102</v>
      </c>
      <c r="Q184" s="44">
        <v>18.203522510746598</v>
      </c>
      <c r="R184" s="43" t="s">
        <v>1738</v>
      </c>
      <c r="S184" s="43">
        <v>1.2335769011994</v>
      </c>
    </row>
    <row r="185" spans="1:19" x14ac:dyDescent="0.25">
      <c r="A185" s="41" t="s">
        <v>1639</v>
      </c>
      <c r="B185" s="42">
        <v>7.2485376112923499</v>
      </c>
      <c r="C185" s="43" t="s">
        <v>1744</v>
      </c>
      <c r="D185" s="43">
        <v>3.2660418573047174</v>
      </c>
      <c r="E185" s="43">
        <v>0.86025039672159898</v>
      </c>
      <c r="F185" s="43">
        <v>0.51402174631613595</v>
      </c>
      <c r="G185" s="44">
        <v>0.61285252918002076</v>
      </c>
      <c r="H185" s="43" t="s">
        <v>1743</v>
      </c>
      <c r="I185" s="43">
        <v>0.26982254091360214</v>
      </c>
      <c r="J185" s="43">
        <v>0.78284898235867995</v>
      </c>
      <c r="K185" s="43">
        <v>0.51944445411766804</v>
      </c>
      <c r="L185" s="42">
        <v>123.1570330446788</v>
      </c>
      <c r="M185" s="43" t="s">
        <v>1738</v>
      </c>
      <c r="N185" s="43">
        <v>34.032246304734883</v>
      </c>
      <c r="O185" s="43">
        <v>11.097613844636999</v>
      </c>
      <c r="P185" s="43">
        <v>5.8337163373560497</v>
      </c>
      <c r="Q185" s="44">
        <v>18.6936400496968</v>
      </c>
      <c r="R185" s="43" t="s">
        <v>1738</v>
      </c>
      <c r="S185" s="43">
        <v>1.57515450421298</v>
      </c>
    </row>
    <row r="186" spans="1:19" x14ac:dyDescent="0.25">
      <c r="A186" s="41" t="s">
        <v>1597</v>
      </c>
      <c r="B186" s="42">
        <v>6.1558620008873284</v>
      </c>
      <c r="C186" s="43" t="s">
        <v>1744</v>
      </c>
      <c r="D186" s="43">
        <v>2.9728968520137422</v>
      </c>
      <c r="E186" s="43">
        <v>0.78928887546663695</v>
      </c>
      <c r="F186" s="43">
        <v>0.47317984113283001</v>
      </c>
      <c r="G186" s="44">
        <v>0.72184250943797612</v>
      </c>
      <c r="H186" s="43" t="s">
        <v>1743</v>
      </c>
      <c r="I186" s="43">
        <v>0.25487023214516091</v>
      </c>
      <c r="J186" s="43">
        <v>0.84961315281601901</v>
      </c>
      <c r="K186" s="43">
        <v>0.50484674124447004</v>
      </c>
      <c r="L186" s="42">
        <v>133.40828537133856</v>
      </c>
      <c r="M186" s="43" t="s">
        <v>1738</v>
      </c>
      <c r="N186" s="43">
        <v>35.861134701529132</v>
      </c>
      <c r="O186" s="43">
        <v>11.550250446260399</v>
      </c>
      <c r="P186" s="43">
        <v>5.9884167107449304</v>
      </c>
      <c r="Q186" s="44">
        <v>18.501641183190401</v>
      </c>
      <c r="R186" s="43" t="s">
        <v>1738</v>
      </c>
      <c r="S186" s="43">
        <v>1.5349238777377801</v>
      </c>
    </row>
    <row r="187" spans="1:19" x14ac:dyDescent="0.25">
      <c r="A187" s="41" t="s">
        <v>1601</v>
      </c>
      <c r="B187" s="42">
        <v>20.731761330522225</v>
      </c>
      <c r="C187" s="43" t="s">
        <v>1738</v>
      </c>
      <c r="D187" s="43">
        <v>3.4777615217788505</v>
      </c>
      <c r="E187" s="43">
        <v>1.31663620048421</v>
      </c>
      <c r="F187" s="43">
        <v>0.541299798101878</v>
      </c>
      <c r="G187" s="44">
        <v>0.3556868390455098</v>
      </c>
      <c r="H187" s="43" t="s">
        <v>1739</v>
      </c>
      <c r="I187" s="43">
        <v>7.5644566538993124E-2</v>
      </c>
      <c r="J187" s="43">
        <v>0.59639486839300504</v>
      </c>
      <c r="K187" s="43">
        <v>0.27503557322461603</v>
      </c>
      <c r="L187" s="42">
        <v>85.228976648739305</v>
      </c>
      <c r="M187" s="43" t="s">
        <v>1743</v>
      </c>
      <c r="N187" s="43">
        <v>20.058162645887602</v>
      </c>
      <c r="O187" s="43">
        <v>9.2319541078115908</v>
      </c>
      <c r="P187" s="43">
        <v>4.4786340156221298</v>
      </c>
      <c r="Q187" s="44">
        <v>19.342162081126801</v>
      </c>
      <c r="R187" s="43" t="s">
        <v>1738</v>
      </c>
      <c r="S187" s="43">
        <v>1.13381969509542</v>
      </c>
    </row>
    <row r="188" spans="1:19" x14ac:dyDescent="0.25">
      <c r="A188" s="41" t="s">
        <v>1446</v>
      </c>
      <c r="B188" s="42">
        <v>27.119182524838966</v>
      </c>
      <c r="C188" s="43" t="s">
        <v>1738</v>
      </c>
      <c r="D188" s="43">
        <v>3.2455007989139388</v>
      </c>
      <c r="E188" s="43">
        <v>1.4332765941071799</v>
      </c>
      <c r="F188" s="43">
        <v>0.51128172037328101</v>
      </c>
      <c r="G188" s="44">
        <v>0.44657095561666588</v>
      </c>
      <c r="H188" s="43" t="s">
        <v>1739</v>
      </c>
      <c r="I188" s="43">
        <v>0.20874766875414066</v>
      </c>
      <c r="J188" s="43">
        <v>0.66825964685641903</v>
      </c>
      <c r="K188" s="43">
        <v>0.45688912085334299</v>
      </c>
      <c r="L188" s="42">
        <v>109.68650514147664</v>
      </c>
      <c r="M188" s="43" t="s">
        <v>1738</v>
      </c>
      <c r="N188" s="43">
        <v>29.884857527369412</v>
      </c>
      <c r="O188" s="43">
        <v>10.473132537186601</v>
      </c>
      <c r="P188" s="43">
        <v>5.4667044485109502</v>
      </c>
      <c r="Q188" s="44">
        <v>19.062947264770202</v>
      </c>
      <c r="R188" s="43" t="s">
        <v>1738</v>
      </c>
      <c r="S188" s="43">
        <v>1.58285982278878</v>
      </c>
    </row>
    <row r="189" spans="1:19" x14ac:dyDescent="0.25">
      <c r="A189" s="41" t="s">
        <v>1371</v>
      </c>
      <c r="B189" s="42">
        <v>12.522546397276054</v>
      </c>
      <c r="C189" s="43" t="s">
        <v>1738</v>
      </c>
      <c r="D189" s="43">
        <v>2.4815404709345508</v>
      </c>
      <c r="E189" s="43">
        <v>1.0976926494686501</v>
      </c>
      <c r="F189" s="43">
        <v>0.39472136241072597</v>
      </c>
      <c r="G189" s="44">
        <v>1.0371252713277754</v>
      </c>
      <c r="H189" s="43" t="s">
        <v>1738</v>
      </c>
      <c r="I189" s="43">
        <v>0.23432340145321101</v>
      </c>
      <c r="J189" s="43">
        <v>1.01839347568991</v>
      </c>
      <c r="K189" s="43">
        <v>0.48406962459259001</v>
      </c>
      <c r="L189" s="42">
        <v>215.90964199726702</v>
      </c>
      <c r="M189" s="43" t="s">
        <v>1745</v>
      </c>
      <c r="N189" s="43">
        <v>35.06331239323859</v>
      </c>
      <c r="O189" s="43">
        <v>14.693864093466599</v>
      </c>
      <c r="P189" s="43">
        <v>5.9214282393049897</v>
      </c>
      <c r="Q189" s="44">
        <v>17.903102992547801</v>
      </c>
      <c r="R189" s="43" t="s">
        <v>1741</v>
      </c>
      <c r="S189" s="43">
        <v>1.36756308987965</v>
      </c>
    </row>
    <row r="190" spans="1:19" x14ac:dyDescent="0.25">
      <c r="A190" s="41" t="s">
        <v>1366</v>
      </c>
      <c r="B190" s="42">
        <v>9.9592677347551675</v>
      </c>
      <c r="C190" s="43" t="s">
        <v>1738</v>
      </c>
      <c r="D190" s="43">
        <v>2.5103718452448112</v>
      </c>
      <c r="E190" s="43">
        <v>0.99822740765601203</v>
      </c>
      <c r="F190" s="43">
        <v>0.39973805549581498</v>
      </c>
      <c r="G190" s="44">
        <v>0.47093782196820028</v>
      </c>
      <c r="H190" s="43" t="s">
        <v>1739</v>
      </c>
      <c r="I190" s="43">
        <v>7.3823632036572787E-2</v>
      </c>
      <c r="J190" s="43">
        <v>0.68624909615109897</v>
      </c>
      <c r="K190" s="43">
        <v>0.27170504602707102</v>
      </c>
      <c r="L190" s="42">
        <v>74.740470242827286</v>
      </c>
      <c r="M190" s="43" t="s">
        <v>1743</v>
      </c>
      <c r="N190" s="43">
        <v>15.465077717302989</v>
      </c>
      <c r="O190" s="43">
        <v>8.6452570952417194</v>
      </c>
      <c r="P190" s="43">
        <v>3.9325663017046502</v>
      </c>
      <c r="Q190" s="44">
        <v>18.756495211349598</v>
      </c>
      <c r="R190" s="43" t="s">
        <v>1738</v>
      </c>
      <c r="S190" s="43">
        <v>1.00027910615502</v>
      </c>
    </row>
    <row r="191" spans="1:19" x14ac:dyDescent="0.25">
      <c r="A191" s="41" t="s">
        <v>1243</v>
      </c>
      <c r="B191" s="42">
        <v>28.476750891165423</v>
      </c>
      <c r="C191" s="43" t="s">
        <v>1738</v>
      </c>
      <c r="D191" s="43">
        <v>1.9248283171473668</v>
      </c>
      <c r="E191" s="43">
        <v>1.45449043613988</v>
      </c>
      <c r="F191" s="43">
        <v>0.28439199917406499</v>
      </c>
      <c r="G191" s="44">
        <v>0.47944979351268258</v>
      </c>
      <c r="H191" s="43" t="s">
        <v>1739</v>
      </c>
      <c r="I191" s="43">
        <v>0.3944666874299827</v>
      </c>
      <c r="J191" s="43">
        <v>0.69242313184402104</v>
      </c>
      <c r="K191" s="43">
        <v>0.62806583049070797</v>
      </c>
      <c r="L191" s="42">
        <v>330.67103587355632</v>
      </c>
      <c r="M191" s="43" t="s">
        <v>1742</v>
      </c>
      <c r="N191" s="43">
        <v>25.502806375855762</v>
      </c>
      <c r="O191" s="43">
        <v>18.1843623994232</v>
      </c>
      <c r="P191" s="43">
        <v>5.0500303341520398</v>
      </c>
      <c r="Q191" s="44">
        <v>16.712441795154302</v>
      </c>
      <c r="R191" s="43" t="s">
        <v>1741</v>
      </c>
      <c r="S191" s="43">
        <v>2.4938270490334502</v>
      </c>
    </row>
    <row r="192" spans="1:19" x14ac:dyDescent="0.25">
      <c r="A192" s="41" t="s">
        <v>1272</v>
      </c>
      <c r="B192" s="42">
        <v>20.710138887586474</v>
      </c>
      <c r="C192" s="43" t="s">
        <v>1738</v>
      </c>
      <c r="D192" s="43">
        <v>2.3572842579866751</v>
      </c>
      <c r="E192" s="43">
        <v>1.31618301139515</v>
      </c>
      <c r="F192" s="43">
        <v>0.37241195597846599</v>
      </c>
      <c r="G192" s="44">
        <v>0.66166691939624278</v>
      </c>
      <c r="H192" s="43" t="s">
        <v>1743</v>
      </c>
      <c r="I192" s="43">
        <v>0.43895299773457153</v>
      </c>
      <c r="J192" s="43">
        <v>0.81342911147575903</v>
      </c>
      <c r="K192" s="43">
        <v>0.66253528036971099</v>
      </c>
      <c r="L192" s="42">
        <v>272.71197107627825</v>
      </c>
      <c r="M192" s="43" t="s">
        <v>1745</v>
      </c>
      <c r="N192" s="43">
        <v>37.18455062260017</v>
      </c>
      <c r="O192" s="43">
        <v>16.5139931899065</v>
      </c>
      <c r="P192" s="43">
        <v>6.0979136286602298</v>
      </c>
      <c r="Q192" s="44">
        <v>17.1797653766887</v>
      </c>
      <c r="R192" s="43" t="s">
        <v>1741</v>
      </c>
      <c r="S192" s="43">
        <v>1.9001341853224101</v>
      </c>
    </row>
    <row r="193" spans="1:19" x14ac:dyDescent="0.25">
      <c r="A193" s="41" t="s">
        <v>1460</v>
      </c>
      <c r="B193" s="42">
        <v>24.818075704706196</v>
      </c>
      <c r="C193" s="43" t="s">
        <v>1738</v>
      </c>
      <c r="D193" s="43">
        <v>2.5559314371930921</v>
      </c>
      <c r="E193" s="43">
        <v>1.3947681049940699</v>
      </c>
      <c r="F193" s="43">
        <v>0.40754919970229497</v>
      </c>
      <c r="G193" s="44">
        <v>0.35565464652668838</v>
      </c>
      <c r="H193" s="43" t="s">
        <v>1739</v>
      </c>
      <c r="I193" s="43">
        <v>0.14572686264062795</v>
      </c>
      <c r="J193" s="43">
        <v>0.59636787851685003</v>
      </c>
      <c r="K193" s="43">
        <v>0.38174187960011402</v>
      </c>
      <c r="L193" s="42">
        <v>138.04576085502293</v>
      </c>
      <c r="M193" s="43" t="s">
        <v>1738</v>
      </c>
      <c r="N193" s="43">
        <v>22.507548669885967</v>
      </c>
      <c r="O193" s="43">
        <v>11.749287674366601</v>
      </c>
      <c r="P193" s="43">
        <v>4.7442121231966397</v>
      </c>
      <c r="Q193" s="44">
        <v>19.0280679449757</v>
      </c>
      <c r="R193" s="43" t="s">
        <v>1738</v>
      </c>
      <c r="S193" s="43">
        <v>1.3605261115696701</v>
      </c>
    </row>
    <row r="194" spans="1:19" x14ac:dyDescent="0.25">
      <c r="A194" s="41" t="s">
        <v>1341</v>
      </c>
      <c r="B194" s="42">
        <v>21.708667836469242</v>
      </c>
      <c r="C194" s="43" t="s">
        <v>1738</v>
      </c>
      <c r="D194" s="43">
        <v>2.6125349447114794</v>
      </c>
      <c r="E194" s="43">
        <v>1.3366331735685799</v>
      </c>
      <c r="F194" s="43">
        <v>0.41706210818853401</v>
      </c>
      <c r="G194" s="44">
        <v>0.45156903885818822</v>
      </c>
      <c r="H194" s="43" t="s">
        <v>1739</v>
      </c>
      <c r="I194" s="43">
        <v>0.23305172669089727</v>
      </c>
      <c r="J194" s="43">
        <v>0.67198886810585501</v>
      </c>
      <c r="K194" s="43">
        <v>0.48275431296975202</v>
      </c>
      <c r="L194" s="42">
        <v>207.65488170598402</v>
      </c>
      <c r="M194" s="43" t="s">
        <v>1745</v>
      </c>
      <c r="N194" s="43">
        <v>22.853319666318548</v>
      </c>
      <c r="O194" s="43">
        <v>14.410235310569499</v>
      </c>
      <c r="P194" s="43">
        <v>4.7805145817493901</v>
      </c>
      <c r="Q194" s="44">
        <v>18.082611253674902</v>
      </c>
      <c r="R194" s="43" t="s">
        <v>1738</v>
      </c>
      <c r="S194" s="43">
        <v>1.3722747619926601</v>
      </c>
    </row>
    <row r="195" spans="1:19" x14ac:dyDescent="0.25">
      <c r="A195" s="41" t="s">
        <v>1461</v>
      </c>
      <c r="B195" s="42">
        <v>24.818075704706196</v>
      </c>
      <c r="C195" s="43" t="s">
        <v>1738</v>
      </c>
      <c r="D195" s="43">
        <v>2.5559314371930921</v>
      </c>
      <c r="E195" s="43">
        <v>1.3947681049940699</v>
      </c>
      <c r="F195" s="43">
        <v>0.40754919970229497</v>
      </c>
      <c r="G195" s="44">
        <v>0.35565464652668838</v>
      </c>
      <c r="H195" s="43" t="s">
        <v>1739</v>
      </c>
      <c r="I195" s="43">
        <v>0.14572686264062795</v>
      </c>
      <c r="J195" s="43">
        <v>0.59636787851685003</v>
      </c>
      <c r="K195" s="43">
        <v>0.38174187960011402</v>
      </c>
      <c r="L195" s="42">
        <v>138.04576085502293</v>
      </c>
      <c r="M195" s="43" t="s">
        <v>1738</v>
      </c>
      <c r="N195" s="43">
        <v>22.507548669885967</v>
      </c>
      <c r="O195" s="43">
        <v>11.749287674366601</v>
      </c>
      <c r="P195" s="43">
        <v>4.7442121231966397</v>
      </c>
      <c r="Q195" s="44">
        <v>19.0280679449757</v>
      </c>
      <c r="R195" s="43" t="s">
        <v>1738</v>
      </c>
      <c r="S195" s="43">
        <v>1.3605261115696701</v>
      </c>
    </row>
    <row r="196" spans="1:19" x14ac:dyDescent="0.25">
      <c r="A196" s="41" t="s">
        <v>1307</v>
      </c>
      <c r="B196" s="42">
        <v>15.898964184454828</v>
      </c>
      <c r="C196" s="43" t="s">
        <v>1738</v>
      </c>
      <c r="D196" s="43">
        <v>2.3038331165428816</v>
      </c>
      <c r="E196" s="43">
        <v>1.20136883101045</v>
      </c>
      <c r="F196" s="43">
        <v>0.36245101676962599</v>
      </c>
      <c r="G196" s="44">
        <v>1.0481444591341955</v>
      </c>
      <c r="H196" s="43" t="s">
        <v>1738</v>
      </c>
      <c r="I196" s="43">
        <v>0.26903096036432156</v>
      </c>
      <c r="J196" s="43">
        <v>1.0237892650024201</v>
      </c>
      <c r="K196" s="43">
        <v>0.51868194528470102</v>
      </c>
      <c r="L196" s="42">
        <v>263.31512359731204</v>
      </c>
      <c r="M196" s="43" t="s">
        <v>1745</v>
      </c>
      <c r="N196" s="43">
        <v>17.485335622646907</v>
      </c>
      <c r="O196" s="43">
        <v>16.2269875083859</v>
      </c>
      <c r="P196" s="43">
        <v>4.18154703700041</v>
      </c>
      <c r="Q196" s="44">
        <v>17.394780376929699</v>
      </c>
      <c r="R196" s="43" t="s">
        <v>1741</v>
      </c>
      <c r="S196" s="43">
        <v>1.33094761651676</v>
      </c>
    </row>
    <row r="197" spans="1:19" x14ac:dyDescent="0.25">
      <c r="A197" s="41" t="s">
        <v>1278</v>
      </c>
      <c r="B197" s="42">
        <v>12.027319508425128</v>
      </c>
      <c r="C197" s="43" t="s">
        <v>1738</v>
      </c>
      <c r="D197" s="43">
        <v>2.3807854653656122</v>
      </c>
      <c r="E197" s="43">
        <v>1.0801688482531999</v>
      </c>
      <c r="F197" s="43">
        <v>0.376720262517171</v>
      </c>
      <c r="G197" s="44">
        <v>1.5884668683116812</v>
      </c>
      <c r="H197" s="43" t="s">
        <v>1745</v>
      </c>
      <c r="I197" s="43">
        <v>0.39637120784383717</v>
      </c>
      <c r="J197" s="43">
        <v>1.2603439484171299</v>
      </c>
      <c r="K197" s="43">
        <v>0.62958018380809699</v>
      </c>
      <c r="L197" s="42">
        <v>345.6904555498063</v>
      </c>
      <c r="M197" s="43" t="s">
        <v>1742</v>
      </c>
      <c r="N197" s="43">
        <v>27.997542411835724</v>
      </c>
      <c r="O197" s="43">
        <v>18.5927527695553</v>
      </c>
      <c r="P197" s="43">
        <v>5.2912703967795602</v>
      </c>
      <c r="Q197" s="44">
        <v>16.6755646580106</v>
      </c>
      <c r="R197" s="43" t="s">
        <v>1741</v>
      </c>
      <c r="S197" s="43">
        <v>1.2992084878887999</v>
      </c>
    </row>
    <row r="198" spans="1:19" x14ac:dyDescent="0.25">
      <c r="A198" s="41" t="s">
        <v>1703</v>
      </c>
      <c r="B198" s="42">
        <v>56.960063602018977</v>
      </c>
      <c r="C198" s="43" t="s">
        <v>1740</v>
      </c>
      <c r="D198" s="43">
        <v>5.2376338849444117</v>
      </c>
      <c r="E198" s="43">
        <v>1.7555704655654301</v>
      </c>
      <c r="F198" s="43">
        <v>0.71913513759714898</v>
      </c>
      <c r="G198" s="44">
        <v>0.1531145710671202</v>
      </c>
      <c r="H198" s="43" t="s">
        <v>1739</v>
      </c>
      <c r="I198" s="43">
        <v>6.561302758885347E-2</v>
      </c>
      <c r="J198" s="43">
        <v>0.391298570233933</v>
      </c>
      <c r="K198" s="43">
        <v>0.25615040032928599</v>
      </c>
      <c r="L198" s="42">
        <v>85.192654162243599</v>
      </c>
      <c r="M198" s="43" t="s">
        <v>1743</v>
      </c>
      <c r="N198" s="43">
        <v>17.773467519399013</v>
      </c>
      <c r="O198" s="43">
        <v>9.2299866826688106</v>
      </c>
      <c r="P198" s="43">
        <v>4.2158590488059504</v>
      </c>
      <c r="Q198" s="44">
        <v>19.8897360860303</v>
      </c>
      <c r="R198" s="43" t="s">
        <v>1738</v>
      </c>
      <c r="S198" s="43">
        <v>1.7762854375300201</v>
      </c>
    </row>
    <row r="199" spans="1:19" x14ac:dyDescent="0.25">
      <c r="A199" s="41" t="s">
        <v>1425</v>
      </c>
      <c r="B199" s="42">
        <v>7.3761210273341273</v>
      </c>
      <c r="C199" s="43" t="s">
        <v>1744</v>
      </c>
      <c r="D199" s="43">
        <v>2.4123437406874375</v>
      </c>
      <c r="E199" s="43">
        <v>0.86782803400437902</v>
      </c>
      <c r="F199" s="43">
        <v>0.38243919154742001</v>
      </c>
      <c r="G199" s="44">
        <v>1.8842402262649478</v>
      </c>
      <c r="H199" s="43" t="s">
        <v>1745</v>
      </c>
      <c r="I199" s="43">
        <v>0.5929788746864596</v>
      </c>
      <c r="J199" s="43">
        <v>1.37267630061313</v>
      </c>
      <c r="K199" s="43">
        <v>0.77005121562559697</v>
      </c>
      <c r="L199" s="42">
        <v>188.52604750080548</v>
      </c>
      <c r="M199" s="43" t="s">
        <v>1738</v>
      </c>
      <c r="N199" s="43">
        <v>23.803549030075487</v>
      </c>
      <c r="O199" s="43">
        <v>13.7304787790086</v>
      </c>
      <c r="P199" s="43">
        <v>4.8788880936208701</v>
      </c>
      <c r="Q199" s="44">
        <v>18.016764639106601</v>
      </c>
      <c r="R199" s="43" t="s">
        <v>1738</v>
      </c>
      <c r="S199" s="43">
        <v>1.56750528487717</v>
      </c>
    </row>
    <row r="200" spans="1:19" x14ac:dyDescent="0.25">
      <c r="A200" s="41" t="s">
        <v>1523</v>
      </c>
      <c r="B200" s="42">
        <v>10.066719075577828</v>
      </c>
      <c r="C200" s="43" t="s">
        <v>1738</v>
      </c>
      <c r="D200" s="43">
        <v>2.5411217521902025</v>
      </c>
      <c r="E200" s="43">
        <v>1.0028879492482501</v>
      </c>
      <c r="F200" s="43">
        <v>0.40502547380189202</v>
      </c>
      <c r="G200" s="44">
        <v>0.77825008936522944</v>
      </c>
      <c r="H200" s="43" t="s">
        <v>1743</v>
      </c>
      <c r="I200" s="43">
        <v>0.24346350038428782</v>
      </c>
      <c r="J200" s="43">
        <v>0.88218483854871899</v>
      </c>
      <c r="K200" s="43">
        <v>0.49342020670447601</v>
      </c>
      <c r="L200" s="42">
        <v>153.30459764358585</v>
      </c>
      <c r="M200" s="43" t="s">
        <v>1738</v>
      </c>
      <c r="N200" s="43">
        <v>15.667503323659002</v>
      </c>
      <c r="O200" s="43">
        <v>12.3816233848226</v>
      </c>
      <c r="P200" s="43">
        <v>3.9582197164456399</v>
      </c>
      <c r="Q200" s="44">
        <v>18.7725730883841</v>
      </c>
      <c r="R200" s="43" t="s">
        <v>1738</v>
      </c>
      <c r="S200" s="43">
        <v>1.39463853172563</v>
      </c>
    </row>
    <row r="201" spans="1:19" x14ac:dyDescent="0.25">
      <c r="A201" s="41" t="s">
        <v>1437</v>
      </c>
      <c r="B201" s="42">
        <v>6.9877830459554433</v>
      </c>
      <c r="C201" s="43" t="s">
        <v>1744</v>
      </c>
      <c r="D201" s="43">
        <v>4.5169982913855566</v>
      </c>
      <c r="E201" s="43">
        <v>0.84433941270942703</v>
      </c>
      <c r="F201" s="43">
        <v>0.65484992628378402</v>
      </c>
      <c r="G201" s="44">
        <v>1.3044210929801292</v>
      </c>
      <c r="H201" s="43" t="s">
        <v>1738</v>
      </c>
      <c r="I201" s="43">
        <v>0.3844901905378722</v>
      </c>
      <c r="J201" s="43">
        <v>1.1421125570538699</v>
      </c>
      <c r="K201" s="43">
        <v>0.62007273003888197</v>
      </c>
      <c r="L201" s="42">
        <v>187.39532020616625</v>
      </c>
      <c r="M201" s="43" t="s">
        <v>1738</v>
      </c>
      <c r="N201" s="43">
        <v>29.645143898792973</v>
      </c>
      <c r="O201" s="43">
        <v>13.6892410383544</v>
      </c>
      <c r="P201" s="43">
        <v>5.4447354296414598</v>
      </c>
      <c r="Q201" s="44">
        <v>18.4680490875182</v>
      </c>
      <c r="R201" s="43" t="s">
        <v>1738</v>
      </c>
      <c r="S201" s="43">
        <v>1.55798903884804</v>
      </c>
    </row>
    <row r="202" spans="1:19" x14ac:dyDescent="0.25">
      <c r="A202" s="41" t="s">
        <v>1388</v>
      </c>
      <c r="B202" s="42">
        <v>5.1886070912652267</v>
      </c>
      <c r="C202" s="43" t="s">
        <v>1744</v>
      </c>
      <c r="D202" s="43">
        <v>4.7726122125893493</v>
      </c>
      <c r="E202" s="43">
        <v>0.71505078486797602</v>
      </c>
      <c r="F202" s="43">
        <v>0.67875614822032904</v>
      </c>
      <c r="G202" s="44">
        <v>1.6308836709067023</v>
      </c>
      <c r="H202" s="43" t="s">
        <v>1745</v>
      </c>
      <c r="I202" s="43">
        <v>0.38425102106635151</v>
      </c>
      <c r="J202" s="43">
        <v>1.27706055882511</v>
      </c>
      <c r="K202" s="43">
        <v>0.61987984405556495</v>
      </c>
      <c r="L202" s="42">
        <v>222.65995233388961</v>
      </c>
      <c r="M202" s="43" t="s">
        <v>1745</v>
      </c>
      <c r="N202" s="43">
        <v>29.197599068446369</v>
      </c>
      <c r="O202" s="43">
        <v>14.921794541337499</v>
      </c>
      <c r="P202" s="43">
        <v>5.40348027371678</v>
      </c>
      <c r="Q202" s="44">
        <v>18.173028370507001</v>
      </c>
      <c r="R202" s="43" t="s">
        <v>1738</v>
      </c>
      <c r="S202" s="43">
        <v>1.60018559909395</v>
      </c>
    </row>
    <row r="203" spans="1:19" x14ac:dyDescent="0.25">
      <c r="A203" s="41" t="s">
        <v>1408</v>
      </c>
      <c r="B203" s="42">
        <v>12.919113924096941</v>
      </c>
      <c r="C203" s="43" t="s">
        <v>1738</v>
      </c>
      <c r="D203" s="43">
        <v>5.0263223636420271</v>
      </c>
      <c r="E203" s="43">
        <v>1.1112327279724099</v>
      </c>
      <c r="F203" s="43">
        <v>0.70125033866589304</v>
      </c>
      <c r="G203" s="44">
        <v>1.0160635639250339</v>
      </c>
      <c r="H203" s="43" t="s">
        <v>1738</v>
      </c>
      <c r="I203" s="43">
        <v>0.37239081193287132</v>
      </c>
      <c r="J203" s="43">
        <v>1.00799978369295</v>
      </c>
      <c r="K203" s="43">
        <v>0.610238323880819</v>
      </c>
      <c r="L203" s="42">
        <v>260.81006857241994</v>
      </c>
      <c r="M203" s="43" t="s">
        <v>1745</v>
      </c>
      <c r="N203" s="43">
        <v>43.337230885734506</v>
      </c>
      <c r="O203" s="43">
        <v>16.149615121495</v>
      </c>
      <c r="P203" s="43">
        <v>6.5831019197438003</v>
      </c>
      <c r="Q203" s="44">
        <v>17.0148946745534</v>
      </c>
      <c r="R203" s="43" t="s">
        <v>1741</v>
      </c>
      <c r="S203" s="43">
        <v>1.94252443169626</v>
      </c>
    </row>
    <row r="204" spans="1:19" x14ac:dyDescent="0.25">
      <c r="A204" s="41" t="s">
        <v>1497</v>
      </c>
      <c r="B204" s="42">
        <v>19.137884014469737</v>
      </c>
      <c r="C204" s="43" t="s">
        <v>1738</v>
      </c>
      <c r="D204" s="43">
        <v>3.3167699098668826</v>
      </c>
      <c r="E204" s="43">
        <v>1.28189391820361</v>
      </c>
      <c r="F204" s="43">
        <v>0.52071534479620096</v>
      </c>
      <c r="G204" s="44">
        <v>0.72401201491397316</v>
      </c>
      <c r="H204" s="43" t="s">
        <v>1743</v>
      </c>
      <c r="I204" s="43">
        <v>0.30708113228195233</v>
      </c>
      <c r="J204" s="43">
        <v>0.85088895568926803</v>
      </c>
      <c r="K204" s="43">
        <v>0.55414901631416102</v>
      </c>
      <c r="L204" s="42">
        <v>127.25290872916867</v>
      </c>
      <c r="M204" s="43" t="s">
        <v>1738</v>
      </c>
      <c r="N204" s="43">
        <v>29.512005310750133</v>
      </c>
      <c r="O204" s="43">
        <v>11.2806430990954</v>
      </c>
      <c r="P204" s="43">
        <v>5.4324953116178696</v>
      </c>
      <c r="Q204" s="44">
        <v>18.669819919824398</v>
      </c>
      <c r="R204" s="43" t="s">
        <v>1738</v>
      </c>
      <c r="S204" s="43">
        <v>1.80657393280377</v>
      </c>
    </row>
    <row r="205" spans="1:19" x14ac:dyDescent="0.25">
      <c r="A205" s="41" t="s">
        <v>1546</v>
      </c>
      <c r="B205" s="42">
        <v>20.403517227394598</v>
      </c>
      <c r="C205" s="43" t="s">
        <v>1738</v>
      </c>
      <c r="D205" s="43">
        <v>3.4257297006386143</v>
      </c>
      <c r="E205" s="43">
        <v>1.3097050390328899</v>
      </c>
      <c r="F205" s="43">
        <v>0.53475309296919804</v>
      </c>
      <c r="G205" s="44">
        <v>0.64133651216054177</v>
      </c>
      <c r="H205" s="43" t="s">
        <v>1743</v>
      </c>
      <c r="I205" s="43">
        <v>0.31062689611550504</v>
      </c>
      <c r="J205" s="43">
        <v>0.80083488445530504</v>
      </c>
      <c r="K205" s="43">
        <v>0.55733912128568996</v>
      </c>
      <c r="L205" s="42">
        <v>93.498566482727554</v>
      </c>
      <c r="M205" s="43" t="s">
        <v>1743</v>
      </c>
      <c r="N205" s="43">
        <v>22.814527706498158</v>
      </c>
      <c r="O205" s="43">
        <v>9.6694656772092404</v>
      </c>
      <c r="P205" s="43">
        <v>4.7764555589367896</v>
      </c>
      <c r="Q205" s="44">
        <v>19.1468302699293</v>
      </c>
      <c r="R205" s="43" t="s">
        <v>1738</v>
      </c>
      <c r="S205" s="43">
        <v>1.6412693608598601</v>
      </c>
    </row>
    <row r="206" spans="1:19" x14ac:dyDescent="0.25">
      <c r="A206" s="41" t="s">
        <v>1384</v>
      </c>
      <c r="B206" s="42">
        <v>27.945485138103557</v>
      </c>
      <c r="C206" s="43" t="s">
        <v>1738</v>
      </c>
      <c r="D206" s="43">
        <v>2.4507621241233726</v>
      </c>
      <c r="E206" s="43">
        <v>1.44631165343922</v>
      </c>
      <c r="F206" s="43">
        <v>0.38930115980610303</v>
      </c>
      <c r="G206" s="44">
        <v>0.58053400335784311</v>
      </c>
      <c r="H206" s="43" t="s">
        <v>1743</v>
      </c>
      <c r="I206" s="43">
        <v>0.17975738818161491</v>
      </c>
      <c r="J206" s="43">
        <v>0.76192782030704398</v>
      </c>
      <c r="K206" s="43">
        <v>0.42397805153287699</v>
      </c>
      <c r="L206" s="42">
        <v>192.96949134811257</v>
      </c>
      <c r="M206" s="43" t="s">
        <v>1738</v>
      </c>
      <c r="N206" s="43">
        <v>18.916985145247665</v>
      </c>
      <c r="O206" s="43">
        <v>13.8913459156452</v>
      </c>
      <c r="P206" s="43">
        <v>4.3493660624564203</v>
      </c>
      <c r="Q206" s="44">
        <v>18.666976986973999</v>
      </c>
      <c r="R206" s="43" t="s">
        <v>1738</v>
      </c>
      <c r="S206" s="43">
        <v>1.70227923395846</v>
      </c>
    </row>
    <row r="207" spans="1:19" x14ac:dyDescent="0.25">
      <c r="A207" s="41" t="s">
        <v>1297</v>
      </c>
      <c r="B207" s="42">
        <v>12.12073987492534</v>
      </c>
      <c r="C207" s="43" t="s">
        <v>1738</v>
      </c>
      <c r="D207" s="43">
        <v>2.7507997378948281</v>
      </c>
      <c r="E207" s="43">
        <v>1.08352913086905</v>
      </c>
      <c r="F207" s="43">
        <v>0.439458974288992</v>
      </c>
      <c r="G207" s="44">
        <v>1.1911790668061422</v>
      </c>
      <c r="H207" s="43" t="s">
        <v>1738</v>
      </c>
      <c r="I207" s="43">
        <v>0.30063149302297087</v>
      </c>
      <c r="J207" s="43">
        <v>1.09141150204959</v>
      </c>
      <c r="K207" s="43">
        <v>0.54829872608184205</v>
      </c>
      <c r="L207" s="42">
        <v>330.88593332515131</v>
      </c>
      <c r="M207" s="43" t="s">
        <v>1742</v>
      </c>
      <c r="N207" s="43">
        <v>10.510314669761575</v>
      </c>
      <c r="O207" s="43">
        <v>18.1902702928008</v>
      </c>
      <c r="P207" s="43">
        <v>3.2419615466198199</v>
      </c>
      <c r="Q207" s="44">
        <v>16.561113939531399</v>
      </c>
      <c r="R207" s="43" t="s">
        <v>1741</v>
      </c>
      <c r="S207" s="43">
        <v>1.12082006426411</v>
      </c>
    </row>
    <row r="208" spans="1:19" x14ac:dyDescent="0.25">
      <c r="A208" s="41" t="s">
        <v>1474</v>
      </c>
      <c r="B208" s="42">
        <v>27.933134265765695</v>
      </c>
      <c r="C208" s="43" t="s">
        <v>1738</v>
      </c>
      <c r="D208" s="43">
        <v>3.3698658105956789</v>
      </c>
      <c r="E208" s="43">
        <v>1.4461196688895801</v>
      </c>
      <c r="F208" s="43">
        <v>0.52761260743569105</v>
      </c>
      <c r="G208" s="44">
        <v>0.75223948574095256</v>
      </c>
      <c r="H208" s="43" t="s">
        <v>1743</v>
      </c>
      <c r="I208" s="43">
        <v>0.34616837786857091</v>
      </c>
      <c r="J208" s="43">
        <v>0.86731740772392696</v>
      </c>
      <c r="K208" s="43">
        <v>0.58836075486776895</v>
      </c>
      <c r="L208" s="42">
        <v>192.07919405933166</v>
      </c>
      <c r="M208" s="43" t="s">
        <v>1738</v>
      </c>
      <c r="N208" s="43">
        <v>30.951183438761941</v>
      </c>
      <c r="O208" s="43">
        <v>13.8592638354038</v>
      </c>
      <c r="P208" s="43">
        <v>5.5633787790120799</v>
      </c>
      <c r="Q208" s="44">
        <v>18.1424638046268</v>
      </c>
      <c r="R208" s="43" t="s">
        <v>1738</v>
      </c>
      <c r="S208" s="43">
        <v>1.91439730476813</v>
      </c>
    </row>
    <row r="209" spans="1:19" x14ac:dyDescent="0.25">
      <c r="A209" s="41" t="s">
        <v>1576</v>
      </c>
      <c r="B209" s="42">
        <v>23.683498994744497</v>
      </c>
      <c r="C209" s="43" t="s">
        <v>1738</v>
      </c>
      <c r="D209" s="43">
        <v>3.6252037639809549</v>
      </c>
      <c r="E209" s="43">
        <v>1.3744458653588201</v>
      </c>
      <c r="F209" s="43">
        <v>0.55933242224094004</v>
      </c>
      <c r="G209" s="44">
        <v>0.51036171272608166</v>
      </c>
      <c r="H209" s="43" t="s">
        <v>1743</v>
      </c>
      <c r="I209" s="43">
        <v>0.23032032067126451</v>
      </c>
      <c r="J209" s="43">
        <v>0.71439604752971697</v>
      </c>
      <c r="K209" s="43">
        <v>0.47991699352207201</v>
      </c>
      <c r="L209" s="42">
        <v>107.98061886572266</v>
      </c>
      <c r="M209" s="43" t="s">
        <v>1738</v>
      </c>
      <c r="N209" s="43">
        <v>26.065144359829343</v>
      </c>
      <c r="O209" s="43">
        <v>10.3913723283175</v>
      </c>
      <c r="P209" s="43">
        <v>5.1054034473124004</v>
      </c>
      <c r="Q209" s="44">
        <v>19.0715873214608</v>
      </c>
      <c r="R209" s="43" t="s">
        <v>1738</v>
      </c>
      <c r="S209" s="43">
        <v>1.68230484520387</v>
      </c>
    </row>
    <row r="210" spans="1:19" x14ac:dyDescent="0.25">
      <c r="A210" s="41" t="s">
        <v>1413</v>
      </c>
      <c r="B210" s="42">
        <v>28.952565457653591</v>
      </c>
      <c r="C210" s="43" t="s">
        <v>1738</v>
      </c>
      <c r="D210" s="43">
        <v>3.8928320231373461</v>
      </c>
      <c r="E210" s="43">
        <v>1.4616870521649601</v>
      </c>
      <c r="F210" s="43">
        <v>0.59026566418606496</v>
      </c>
      <c r="G210" s="44">
        <v>0.7569724185968203</v>
      </c>
      <c r="H210" s="43" t="s">
        <v>1743</v>
      </c>
      <c r="I210" s="43">
        <v>0.21647286744930949</v>
      </c>
      <c r="J210" s="43">
        <v>0.870041618887752</v>
      </c>
      <c r="K210" s="43">
        <v>0.465266447800945</v>
      </c>
      <c r="L210" s="42">
        <v>153.16550318524034</v>
      </c>
      <c r="M210" s="43" t="s">
        <v>1738</v>
      </c>
      <c r="N210" s="43">
        <v>11.375515053396807</v>
      </c>
      <c r="O210" s="43">
        <v>12.3760051383813</v>
      </c>
      <c r="P210" s="43">
        <v>3.3727607465393699</v>
      </c>
      <c r="Q210" s="44">
        <v>18.975719009718699</v>
      </c>
      <c r="R210" s="43" t="s">
        <v>1738</v>
      </c>
      <c r="S210" s="43">
        <v>1.5457990659354399</v>
      </c>
    </row>
    <row r="211" spans="1:19" x14ac:dyDescent="0.25">
      <c r="A211" s="41" t="s">
        <v>1675</v>
      </c>
      <c r="B211" s="42">
        <v>33.082156147896661</v>
      </c>
      <c r="C211" s="43" t="s">
        <v>1740</v>
      </c>
      <c r="D211" s="43">
        <v>2.6175846006992001</v>
      </c>
      <c r="E211" s="43">
        <v>1.5195938071869699</v>
      </c>
      <c r="F211" s="43">
        <v>0.41790072703591302</v>
      </c>
      <c r="G211" s="44">
        <v>0.38684224422849861</v>
      </c>
      <c r="H211" s="43" t="s">
        <v>1739</v>
      </c>
      <c r="I211" s="43">
        <v>0.31708118362151255</v>
      </c>
      <c r="J211" s="43">
        <v>0.62196643336155899</v>
      </c>
      <c r="K211" s="43">
        <v>0.56309962140061198</v>
      </c>
      <c r="L211" s="42">
        <v>135.34401601087438</v>
      </c>
      <c r="M211" s="43" t="s">
        <v>1738</v>
      </c>
      <c r="N211" s="43">
        <v>35.452695776597608</v>
      </c>
      <c r="O211" s="43">
        <v>11.6337447114364</v>
      </c>
      <c r="P211" s="43">
        <v>5.95421663836626</v>
      </c>
      <c r="Q211" s="44">
        <v>18.9766483402219</v>
      </c>
      <c r="R211" s="43" t="s">
        <v>1738</v>
      </c>
      <c r="S211" s="43">
        <v>1.80769791831601</v>
      </c>
    </row>
    <row r="212" spans="1:19" x14ac:dyDescent="0.25">
      <c r="A212" s="41" t="s">
        <v>1476</v>
      </c>
      <c r="B212" s="42">
        <v>23.718390929860796</v>
      </c>
      <c r="C212" s="43" t="s">
        <v>1738</v>
      </c>
      <c r="D212" s="43">
        <v>2.6316778652972639</v>
      </c>
      <c r="E212" s="43">
        <v>1.37508522288844</v>
      </c>
      <c r="F212" s="43">
        <v>0.42023272769043601</v>
      </c>
      <c r="G212" s="44">
        <v>0.52515590768433085</v>
      </c>
      <c r="H212" s="43" t="s">
        <v>1743</v>
      </c>
      <c r="I212" s="43">
        <v>0.25911020113037486</v>
      </c>
      <c r="J212" s="43">
        <v>0.724676415846639</v>
      </c>
      <c r="K212" s="43">
        <v>0.50902868399568102</v>
      </c>
      <c r="L212" s="42">
        <v>181.24995614558026</v>
      </c>
      <c r="M212" s="43" t="s">
        <v>1738</v>
      </c>
      <c r="N212" s="43">
        <v>38.338561450195208</v>
      </c>
      <c r="O212" s="43">
        <v>13.4629103891239</v>
      </c>
      <c r="P212" s="43">
        <v>6.1918140677991298</v>
      </c>
      <c r="Q212" s="44">
        <v>18.3746688330015</v>
      </c>
      <c r="R212" s="43" t="s">
        <v>1738</v>
      </c>
      <c r="S212" s="43">
        <v>1.7755040633219501</v>
      </c>
    </row>
    <row r="213" spans="1:19" x14ac:dyDescent="0.25">
      <c r="A213" s="41" t="s">
        <v>1689</v>
      </c>
      <c r="B213" s="42">
        <v>60.13393523428465</v>
      </c>
      <c r="C213" s="43" t="s">
        <v>1740</v>
      </c>
      <c r="D213" s="43">
        <v>2.8292665472288721</v>
      </c>
      <c r="E213" s="43">
        <v>1.77911962550877</v>
      </c>
      <c r="F213" s="43">
        <v>0.45167386457879299</v>
      </c>
      <c r="G213" s="44">
        <v>0.22901354952465042</v>
      </c>
      <c r="H213" s="43" t="s">
        <v>1739</v>
      </c>
      <c r="I213" s="43">
        <v>8.5492431189637758E-2</v>
      </c>
      <c r="J213" s="43">
        <v>0.47855360151674797</v>
      </c>
      <c r="K213" s="43">
        <v>0.29239088766519</v>
      </c>
      <c r="L213" s="42">
        <v>48.880111614999585</v>
      </c>
      <c r="M213" s="43" t="s">
        <v>1739</v>
      </c>
      <c r="N213" s="43">
        <v>13.034742867940878</v>
      </c>
      <c r="O213" s="43">
        <v>6.9914312994550398</v>
      </c>
      <c r="P213" s="43">
        <v>3.6103660296347901</v>
      </c>
      <c r="Q213" s="44">
        <v>19.952633353458001</v>
      </c>
      <c r="R213" s="43" t="s">
        <v>1737</v>
      </c>
      <c r="S213" s="43">
        <v>1.1083212609755699</v>
      </c>
    </row>
    <row r="214" spans="1:19" x14ac:dyDescent="0.25">
      <c r="A214" s="41" t="s">
        <v>1685</v>
      </c>
      <c r="B214" s="42">
        <v>57.007649201983028</v>
      </c>
      <c r="C214" s="43" t="s">
        <v>1740</v>
      </c>
      <c r="D214" s="43">
        <v>2.960488934122445</v>
      </c>
      <c r="E214" s="43">
        <v>1.7559331325730401</v>
      </c>
      <c r="F214" s="43">
        <v>0.47136344209137099</v>
      </c>
      <c r="G214" s="44">
        <v>0.23605469647124672</v>
      </c>
      <c r="H214" s="43" t="s">
        <v>1739</v>
      </c>
      <c r="I214" s="43">
        <v>9.3491013570689147E-2</v>
      </c>
      <c r="J214" s="43">
        <v>0.485854604250332</v>
      </c>
      <c r="K214" s="43">
        <v>0.305763002292117</v>
      </c>
      <c r="L214" s="42">
        <v>48.878620762606744</v>
      </c>
      <c r="M214" s="43" t="s">
        <v>1739</v>
      </c>
      <c r="N214" s="43">
        <v>12.96289821075325</v>
      </c>
      <c r="O214" s="43">
        <v>6.9913246786718997</v>
      </c>
      <c r="P214" s="43">
        <v>3.6004025067696599</v>
      </c>
      <c r="Q214" s="44">
        <v>19.907932394879001</v>
      </c>
      <c r="R214" s="43" t="s">
        <v>1738</v>
      </c>
      <c r="S214" s="43">
        <v>1.1348989353664001</v>
      </c>
    </row>
    <row r="215" spans="1:19" x14ac:dyDescent="0.25">
      <c r="A215" s="41" t="s">
        <v>1549</v>
      </c>
      <c r="B215" s="42">
        <v>32.542976811803783</v>
      </c>
      <c r="C215" s="43" t="s">
        <v>1740</v>
      </c>
      <c r="D215" s="43">
        <v>2.8606209242658176</v>
      </c>
      <c r="E215" s="43">
        <v>1.51245727674495</v>
      </c>
      <c r="F215" s="43">
        <v>0.45646031100095702</v>
      </c>
      <c r="G215" s="44">
        <v>0.20352434782943121</v>
      </c>
      <c r="H215" s="43" t="s">
        <v>1739</v>
      </c>
      <c r="I215" s="43">
        <v>0.13068434323191111</v>
      </c>
      <c r="J215" s="43">
        <v>0.45113672853075398</v>
      </c>
      <c r="K215" s="43">
        <v>0.361502895191603</v>
      </c>
      <c r="L215" s="42">
        <v>179.44638631422205</v>
      </c>
      <c r="M215" s="43" t="s">
        <v>1738</v>
      </c>
      <c r="N215" s="43">
        <v>26.670312118979311</v>
      </c>
      <c r="O215" s="43">
        <v>13.3957600125645</v>
      </c>
      <c r="P215" s="43">
        <v>5.1643307522833304</v>
      </c>
      <c r="Q215" s="44">
        <v>19.123163714977501</v>
      </c>
      <c r="R215" s="43" t="s">
        <v>1738</v>
      </c>
      <c r="S215" s="43">
        <v>1.45373914968122</v>
      </c>
    </row>
    <row r="216" spans="1:19" x14ac:dyDescent="0.25">
      <c r="A216" s="41" t="s">
        <v>1454</v>
      </c>
      <c r="B216" s="42">
        <v>48.64095028064898</v>
      </c>
      <c r="C216" s="43" t="s">
        <v>1740</v>
      </c>
      <c r="D216" s="43">
        <v>2.855082212853254</v>
      </c>
      <c r="E216" s="43">
        <v>1.6870020510017401</v>
      </c>
      <c r="F216" s="43">
        <v>0.45561861838727602</v>
      </c>
      <c r="G216" s="44">
        <v>0.36567774014892096</v>
      </c>
      <c r="H216" s="43" t="s">
        <v>1739</v>
      </c>
      <c r="I216" s="43">
        <v>0.10115612354859604</v>
      </c>
      <c r="J216" s="43">
        <v>0.60471294028565403</v>
      </c>
      <c r="K216" s="43">
        <v>0.318050504713632</v>
      </c>
      <c r="L216" s="42">
        <v>172.88342099725466</v>
      </c>
      <c r="M216" s="43" t="s">
        <v>1738</v>
      </c>
      <c r="N216" s="43">
        <v>21.373626005665546</v>
      </c>
      <c r="O216" s="43">
        <v>13.1485140224002</v>
      </c>
      <c r="P216" s="43">
        <v>4.62316190562969</v>
      </c>
      <c r="Q216" s="44">
        <v>19.011085661747501</v>
      </c>
      <c r="R216" s="43" t="s">
        <v>1738</v>
      </c>
      <c r="S216" s="43">
        <v>1.45394138281368</v>
      </c>
    </row>
    <row r="217" spans="1:19" x14ac:dyDescent="0.25">
      <c r="A217" s="41" t="s">
        <v>1455</v>
      </c>
      <c r="B217" s="42">
        <v>48.64095028064898</v>
      </c>
      <c r="C217" s="43" t="s">
        <v>1740</v>
      </c>
      <c r="D217" s="43">
        <v>2.855082212853254</v>
      </c>
      <c r="E217" s="43">
        <v>1.6870020510017401</v>
      </c>
      <c r="F217" s="43">
        <v>0.45561861838727602</v>
      </c>
      <c r="G217" s="44">
        <v>0.36567774014892096</v>
      </c>
      <c r="H217" s="43" t="s">
        <v>1739</v>
      </c>
      <c r="I217" s="43">
        <v>0.10115612354859604</v>
      </c>
      <c r="J217" s="43">
        <v>0.60471294028565403</v>
      </c>
      <c r="K217" s="43">
        <v>0.318050504713632</v>
      </c>
      <c r="L217" s="42">
        <v>172.88342099725466</v>
      </c>
      <c r="M217" s="43" t="s">
        <v>1738</v>
      </c>
      <c r="N217" s="43">
        <v>21.373626005665546</v>
      </c>
      <c r="O217" s="43">
        <v>13.1485140224002</v>
      </c>
      <c r="P217" s="43">
        <v>4.62316190562969</v>
      </c>
      <c r="Q217" s="44">
        <v>19.011085661747501</v>
      </c>
      <c r="R217" s="43" t="s">
        <v>1738</v>
      </c>
      <c r="S217" s="43">
        <v>1.45394138281368</v>
      </c>
    </row>
    <row r="218" spans="1:19" x14ac:dyDescent="0.25">
      <c r="A218" s="41" t="s">
        <v>1302</v>
      </c>
      <c r="B218" s="42">
        <v>20.29114315130073</v>
      </c>
      <c r="C218" s="43" t="s">
        <v>1738</v>
      </c>
      <c r="D218" s="43">
        <v>2.6998008127723718</v>
      </c>
      <c r="E218" s="43">
        <v>1.30730651476705</v>
      </c>
      <c r="F218" s="43">
        <v>0.43133172374977102</v>
      </c>
      <c r="G218" s="44">
        <v>0.76021709375189928</v>
      </c>
      <c r="H218" s="43" t="s">
        <v>1743</v>
      </c>
      <c r="I218" s="43">
        <v>0.33296385688136165</v>
      </c>
      <c r="J218" s="43">
        <v>0.87190429162374194</v>
      </c>
      <c r="K218" s="43">
        <v>0.57703020447924702</v>
      </c>
      <c r="L218" s="42">
        <v>254.88185168712022</v>
      </c>
      <c r="M218" s="43" t="s">
        <v>1745</v>
      </c>
      <c r="N218" s="43">
        <v>18.137532925689484</v>
      </c>
      <c r="O218" s="43">
        <v>15.9650196268943</v>
      </c>
      <c r="P218" s="43">
        <v>4.2588182545970996</v>
      </c>
      <c r="Q218" s="44">
        <v>17.445776835602501</v>
      </c>
      <c r="R218" s="43" t="s">
        <v>1741</v>
      </c>
      <c r="S218" s="43">
        <v>1.3664290400021699</v>
      </c>
    </row>
    <row r="219" spans="1:19" x14ac:dyDescent="0.25">
      <c r="A219" s="41" t="s">
        <v>1261</v>
      </c>
      <c r="B219" s="42">
        <v>24.213290095583037</v>
      </c>
      <c r="C219" s="43" t="s">
        <v>1738</v>
      </c>
      <c r="D219" s="43">
        <v>3.265755106632219</v>
      </c>
      <c r="E219" s="43">
        <v>1.384053805273</v>
      </c>
      <c r="F219" s="43">
        <v>0.51398361462419395</v>
      </c>
      <c r="G219" s="44">
        <v>0.75897735199728</v>
      </c>
      <c r="H219" s="43" t="s">
        <v>1743</v>
      </c>
      <c r="I219" s="43">
        <v>0.43692396170613162</v>
      </c>
      <c r="J219" s="43">
        <v>0.87119306241342398</v>
      </c>
      <c r="K219" s="43">
        <v>0.66100224031854204</v>
      </c>
      <c r="L219" s="42">
        <v>265.50697311220836</v>
      </c>
      <c r="M219" s="43" t="s">
        <v>1745</v>
      </c>
      <c r="N219" s="43">
        <v>12.923583843899692</v>
      </c>
      <c r="O219" s="43">
        <v>16.2943847110656</v>
      </c>
      <c r="P219" s="43">
        <v>3.5949386425778802</v>
      </c>
      <c r="Q219" s="44">
        <v>17.608872684016799</v>
      </c>
      <c r="R219" s="43" t="s">
        <v>1741</v>
      </c>
      <c r="S219" s="43">
        <v>1.01677585843162</v>
      </c>
    </row>
    <row r="220" spans="1:19" x14ac:dyDescent="0.25">
      <c r="A220" s="41" t="s">
        <v>1666</v>
      </c>
      <c r="B220" s="42">
        <v>146.08100113634478</v>
      </c>
      <c r="C220" s="43" t="s">
        <v>1736</v>
      </c>
      <c r="D220" s="43">
        <v>2.6197233147755501</v>
      </c>
      <c r="E220" s="43">
        <v>2.1645937365490702</v>
      </c>
      <c r="F220" s="43">
        <v>0.41825542520846598</v>
      </c>
      <c r="G220" s="44">
        <v>0.14585064836144424</v>
      </c>
      <c r="H220" s="43" t="s">
        <v>1739</v>
      </c>
      <c r="I220" s="43">
        <v>4.5078347371194871E-2</v>
      </c>
      <c r="J220" s="43">
        <v>0.38190397793351699</v>
      </c>
      <c r="K220" s="43">
        <v>0.212316620572189</v>
      </c>
      <c r="L220" s="42">
        <v>96.116423438279767</v>
      </c>
      <c r="M220" s="43" t="s">
        <v>1743</v>
      </c>
      <c r="N220" s="43">
        <v>16.428228304720914</v>
      </c>
      <c r="O220" s="43">
        <v>9.8038983796385697</v>
      </c>
      <c r="P220" s="43">
        <v>4.0531750893245304</v>
      </c>
      <c r="Q220" s="44">
        <v>20.646845293222999</v>
      </c>
      <c r="R220" s="43" t="s">
        <v>1737</v>
      </c>
      <c r="S220" s="43">
        <v>1.1526782545899901</v>
      </c>
    </row>
    <row r="221" spans="1:19" x14ac:dyDescent="0.25">
      <c r="A221" s="41" t="s">
        <v>1677</v>
      </c>
      <c r="B221" s="42">
        <v>148.03619513101697</v>
      </c>
      <c r="C221" s="43" t="s">
        <v>1736</v>
      </c>
      <c r="D221" s="43">
        <v>2.7152067885641729</v>
      </c>
      <c r="E221" s="43">
        <v>2.17036791420449</v>
      </c>
      <c r="F221" s="43">
        <v>0.43380291079868699</v>
      </c>
      <c r="G221" s="44">
        <v>0.14345247192538454</v>
      </c>
      <c r="H221" s="43" t="s">
        <v>1739</v>
      </c>
      <c r="I221" s="43">
        <v>4.2582898265802943E-2</v>
      </c>
      <c r="J221" s="43">
        <v>0.37875120055966099</v>
      </c>
      <c r="K221" s="43">
        <v>0.206356241160288</v>
      </c>
      <c r="L221" s="42">
        <v>87.838886560184434</v>
      </c>
      <c r="M221" s="43" t="s">
        <v>1743</v>
      </c>
      <c r="N221" s="43">
        <v>14.930658197066256</v>
      </c>
      <c r="O221" s="43">
        <v>9.3722402103330893</v>
      </c>
      <c r="P221" s="43">
        <v>3.8640209881762102</v>
      </c>
      <c r="Q221" s="44">
        <v>20.793435100750902</v>
      </c>
      <c r="R221" s="43" t="s">
        <v>1737</v>
      </c>
      <c r="S221" s="43">
        <v>1.0186115440077499</v>
      </c>
    </row>
    <row r="222" spans="1:19" x14ac:dyDescent="0.25">
      <c r="A222" s="41" t="s">
        <v>1361</v>
      </c>
      <c r="B222" s="42">
        <v>30.177117832535096</v>
      </c>
      <c r="C222" s="43" t="s">
        <v>1740</v>
      </c>
      <c r="D222" s="43">
        <v>3.1607484607557264</v>
      </c>
      <c r="E222" s="43">
        <v>1.4796777586603</v>
      </c>
      <c r="F222" s="43">
        <v>0.49978993511432901</v>
      </c>
      <c r="G222" s="44">
        <v>0.48260878709779625</v>
      </c>
      <c r="H222" s="43" t="s">
        <v>1739</v>
      </c>
      <c r="I222" s="43">
        <v>0.20879070288067372</v>
      </c>
      <c r="J222" s="43">
        <v>0.69470050172559705</v>
      </c>
      <c r="K222" s="43">
        <v>0.45693621314213401</v>
      </c>
      <c r="L222" s="42">
        <v>182.7355450352859</v>
      </c>
      <c r="M222" s="43" t="s">
        <v>1738</v>
      </c>
      <c r="N222" s="43">
        <v>20.610505816356309</v>
      </c>
      <c r="O222" s="43">
        <v>13.5179711878405</v>
      </c>
      <c r="P222" s="43">
        <v>4.5398794935941096</v>
      </c>
      <c r="Q222" s="44">
        <v>18.5610010691036</v>
      </c>
      <c r="R222" s="43" t="s">
        <v>1738</v>
      </c>
      <c r="S222" s="43">
        <v>1.7009428340005801</v>
      </c>
    </row>
    <row r="223" spans="1:19" x14ac:dyDescent="0.25">
      <c r="A223" s="41" t="s">
        <v>1348</v>
      </c>
      <c r="B223" s="42">
        <v>11.564635496911841</v>
      </c>
      <c r="C223" s="43" t="s">
        <v>1738</v>
      </c>
      <c r="D223" s="43">
        <v>3.3214284072724287</v>
      </c>
      <c r="E223" s="43">
        <v>1.0631319488944</v>
      </c>
      <c r="F223" s="43">
        <v>0.52132489574742502</v>
      </c>
      <c r="G223" s="44">
        <v>0.81189212081235529</v>
      </c>
      <c r="H223" s="43" t="s">
        <v>1743</v>
      </c>
      <c r="I223" s="43">
        <v>0.18484310342060309</v>
      </c>
      <c r="J223" s="43">
        <v>0.90105056506966097</v>
      </c>
      <c r="K223" s="43">
        <v>0.42993383609644298</v>
      </c>
      <c r="L223" s="42">
        <v>160.00190046622663</v>
      </c>
      <c r="M223" s="43" t="s">
        <v>1738</v>
      </c>
      <c r="N223" s="43">
        <v>21.655389306849965</v>
      </c>
      <c r="O223" s="43">
        <v>12.649185762974099</v>
      </c>
      <c r="P223" s="43">
        <v>4.6535351408203596</v>
      </c>
      <c r="Q223" s="44">
        <v>17.8771125780174</v>
      </c>
      <c r="R223" s="43" t="s">
        <v>1741</v>
      </c>
      <c r="S223" s="43">
        <v>1.5646320716976201</v>
      </c>
    </row>
    <row r="224" spans="1:19" x14ac:dyDescent="0.25">
      <c r="A224" s="41" t="s">
        <v>1421</v>
      </c>
      <c r="B224" s="42">
        <v>27.672658722468718</v>
      </c>
      <c r="C224" s="43" t="s">
        <v>1738</v>
      </c>
      <c r="D224" s="43">
        <v>3.0105170637023826</v>
      </c>
      <c r="E224" s="43">
        <v>1.44205088711444</v>
      </c>
      <c r="F224" s="43">
        <v>0.47864109314448999</v>
      </c>
      <c r="G224" s="44">
        <v>0.4434716272658758</v>
      </c>
      <c r="H224" s="43" t="s">
        <v>1739</v>
      </c>
      <c r="I224" s="43">
        <v>0.150634197934326</v>
      </c>
      <c r="J224" s="43">
        <v>0.66593665409397296</v>
      </c>
      <c r="K224" s="43">
        <v>0.38811621704629401</v>
      </c>
      <c r="L224" s="42">
        <v>134.52631667938317</v>
      </c>
      <c r="M224" s="43" t="s">
        <v>1738</v>
      </c>
      <c r="N224" s="43">
        <v>40.744823513326395</v>
      </c>
      <c r="O224" s="43">
        <v>11.598548041862101</v>
      </c>
      <c r="P224" s="43">
        <v>6.3831672007966702</v>
      </c>
      <c r="Q224" s="44">
        <v>18.7738692614519</v>
      </c>
      <c r="R224" s="43" t="s">
        <v>1738</v>
      </c>
      <c r="S224" s="43">
        <v>1.7828562399140699</v>
      </c>
    </row>
    <row r="225" spans="1:19" x14ac:dyDescent="0.25">
      <c r="A225" s="41" t="s">
        <v>1615</v>
      </c>
      <c r="B225" s="42">
        <v>31.884175825232809</v>
      </c>
      <c r="C225" s="43" t="s">
        <v>1740</v>
      </c>
      <c r="D225" s="43">
        <v>3.1863857094836985</v>
      </c>
      <c r="E225" s="43">
        <v>1.50357519538068</v>
      </c>
      <c r="F225" s="43">
        <v>0.50329834565262399</v>
      </c>
      <c r="G225" s="44">
        <v>0.33254241981283417</v>
      </c>
      <c r="H225" s="43" t="s">
        <v>1739</v>
      </c>
      <c r="I225" s="43">
        <v>5.9110771235484229E-2</v>
      </c>
      <c r="J225" s="43">
        <v>0.57666491120306096</v>
      </c>
      <c r="K225" s="43">
        <v>0.24312706808474499</v>
      </c>
      <c r="L225" s="42">
        <v>51.056750542661327</v>
      </c>
      <c r="M225" s="43" t="s">
        <v>1743</v>
      </c>
      <c r="N225" s="43">
        <v>4.4029768451514188</v>
      </c>
      <c r="O225" s="43">
        <v>7.1454006565525301</v>
      </c>
      <c r="P225" s="43">
        <v>2.0983271539851498</v>
      </c>
      <c r="Q225" s="44">
        <v>19.894079874200902</v>
      </c>
      <c r="R225" s="43" t="s">
        <v>1738</v>
      </c>
      <c r="S225" s="43">
        <v>0.94899997133953895</v>
      </c>
    </row>
    <row r="226" spans="1:19" x14ac:dyDescent="0.25">
      <c r="A226" s="41" t="s">
        <v>1513</v>
      </c>
      <c r="B226" s="42">
        <v>9.4087627457193932</v>
      </c>
      <c r="C226" s="43" t="s">
        <v>1744</v>
      </c>
      <c r="D226" s="43">
        <v>1.9775853108800499</v>
      </c>
      <c r="E226" s="43">
        <v>0.97353251736616098</v>
      </c>
      <c r="F226" s="43">
        <v>0.29613522756556299</v>
      </c>
      <c r="G226" s="44">
        <v>0.5847283616938439</v>
      </c>
      <c r="H226" s="43" t="s">
        <v>1743</v>
      </c>
      <c r="I226" s="43">
        <v>4.5346778331859752E-2</v>
      </c>
      <c r="J226" s="43">
        <v>0.76467533090445905</v>
      </c>
      <c r="K226" s="43">
        <v>0.21294783007079399</v>
      </c>
      <c r="L226" s="42">
        <v>109.73564457965679</v>
      </c>
      <c r="M226" s="43" t="s">
        <v>1738</v>
      </c>
      <c r="N226" s="43">
        <v>8.4462464101797234</v>
      </c>
      <c r="O226" s="43">
        <v>10.475478250641199</v>
      </c>
      <c r="P226" s="43">
        <v>2.90624266195714</v>
      </c>
      <c r="Q226" s="44">
        <v>18.673544804174799</v>
      </c>
      <c r="R226" s="43" t="s">
        <v>1738</v>
      </c>
      <c r="S226" s="43">
        <v>1.09702455804134</v>
      </c>
    </row>
    <row r="227" spans="1:19" x14ac:dyDescent="0.25">
      <c r="A227" s="41" t="s">
        <v>1706</v>
      </c>
      <c r="B227" s="42">
        <v>12.631589455893174</v>
      </c>
      <c r="C227" s="43" t="s">
        <v>1738</v>
      </c>
      <c r="D227" s="43">
        <v>2.4395175048644675</v>
      </c>
      <c r="E227" s="43">
        <v>1.1014580020590099</v>
      </c>
      <c r="F227" s="43">
        <v>0.3873039387585</v>
      </c>
      <c r="G227" s="44">
        <v>0.56241224886433805</v>
      </c>
      <c r="H227" s="43" t="s">
        <v>1743</v>
      </c>
      <c r="I227" s="43">
        <v>3.8564249101463929E-2</v>
      </c>
      <c r="J227" s="43">
        <v>0.74994149696115497</v>
      </c>
      <c r="K227" s="43">
        <v>0.19637782232590301</v>
      </c>
      <c r="L227" s="42">
        <v>142.2638807495758</v>
      </c>
      <c r="M227" s="43" t="s">
        <v>1738</v>
      </c>
      <c r="N227" s="43">
        <v>14.610317224762063</v>
      </c>
      <c r="O227" s="43">
        <v>11.9274423389751</v>
      </c>
      <c r="P227" s="43">
        <v>3.8223444670466402</v>
      </c>
      <c r="Q227" s="44">
        <v>18.596451631081099</v>
      </c>
      <c r="R227" s="43" t="s">
        <v>1738</v>
      </c>
      <c r="S227" s="43">
        <v>1.6942585133771</v>
      </c>
    </row>
    <row r="228" spans="1:19" x14ac:dyDescent="0.25">
      <c r="A228" s="41" t="s">
        <v>1635</v>
      </c>
      <c r="B228" s="42">
        <v>32.108786470107624</v>
      </c>
      <c r="C228" s="43" t="s">
        <v>1740</v>
      </c>
      <c r="D228" s="43">
        <v>4.0095906540230439</v>
      </c>
      <c r="E228" s="43">
        <v>1.50662389201013</v>
      </c>
      <c r="F228" s="43">
        <v>0.60310003701583403</v>
      </c>
      <c r="G228" s="44">
        <v>0.28623701492940939</v>
      </c>
      <c r="H228" s="43" t="s">
        <v>1739</v>
      </c>
      <c r="I228" s="43">
        <v>8.493922747060155E-2</v>
      </c>
      <c r="J228" s="43">
        <v>0.53501122878815299</v>
      </c>
      <c r="K228" s="43">
        <v>0.29144335207824101</v>
      </c>
      <c r="L228" s="42">
        <v>55.937130404953656</v>
      </c>
      <c r="M228" s="43" t="s">
        <v>1743</v>
      </c>
      <c r="N228" s="43">
        <v>15.854223299310508</v>
      </c>
      <c r="O228" s="43">
        <v>7.4791129423851901</v>
      </c>
      <c r="P228" s="43">
        <v>3.9817362166912198</v>
      </c>
      <c r="Q228" s="44">
        <v>19.9771944818158</v>
      </c>
      <c r="R228" s="43" t="s">
        <v>1737</v>
      </c>
      <c r="S228" s="43">
        <v>1.1559514976688401</v>
      </c>
    </row>
    <row r="229" spans="1:19" x14ac:dyDescent="0.25">
      <c r="A229" s="41" t="s">
        <v>1636</v>
      </c>
      <c r="B229" s="42">
        <v>32.108786470107624</v>
      </c>
      <c r="C229" s="43" t="s">
        <v>1740</v>
      </c>
      <c r="D229" s="43">
        <v>4.0095906540230439</v>
      </c>
      <c r="E229" s="43">
        <v>1.50662389201013</v>
      </c>
      <c r="F229" s="43">
        <v>0.60310003701583403</v>
      </c>
      <c r="G229" s="44">
        <v>0.28623701492940939</v>
      </c>
      <c r="H229" s="43" t="s">
        <v>1739</v>
      </c>
      <c r="I229" s="43">
        <v>8.493922747060155E-2</v>
      </c>
      <c r="J229" s="43">
        <v>0.53501122878815299</v>
      </c>
      <c r="K229" s="43">
        <v>0.29144335207824101</v>
      </c>
      <c r="L229" s="42">
        <v>55.937130404953656</v>
      </c>
      <c r="M229" s="43" t="s">
        <v>1743</v>
      </c>
      <c r="N229" s="43">
        <v>15.854223299310508</v>
      </c>
      <c r="O229" s="43">
        <v>7.4791129423851901</v>
      </c>
      <c r="P229" s="43">
        <v>3.9817362166912198</v>
      </c>
      <c r="Q229" s="44">
        <v>19.9771944818158</v>
      </c>
      <c r="R229" s="43" t="s">
        <v>1737</v>
      </c>
      <c r="S229" s="43">
        <v>1.1559514976688401</v>
      </c>
    </row>
    <row r="230" spans="1:19" x14ac:dyDescent="0.25">
      <c r="A230" s="41" t="s">
        <v>1541</v>
      </c>
      <c r="B230" s="42">
        <v>23.694834312205767</v>
      </c>
      <c r="C230" s="43" t="s">
        <v>1738</v>
      </c>
      <c r="D230" s="43">
        <v>2.8834426684320875</v>
      </c>
      <c r="E230" s="43">
        <v>1.3746536762113499</v>
      </c>
      <c r="F230" s="43">
        <v>0.45991132074392899</v>
      </c>
      <c r="G230" s="44">
        <v>0.65652603030066714</v>
      </c>
      <c r="H230" s="43" t="s">
        <v>1743</v>
      </c>
      <c r="I230" s="43">
        <v>0.52749609662923957</v>
      </c>
      <c r="J230" s="43">
        <v>0.81026293898997204</v>
      </c>
      <c r="K230" s="43">
        <v>0.72628926512047498</v>
      </c>
      <c r="L230" s="42">
        <v>172.52145014351061</v>
      </c>
      <c r="M230" s="43" t="s">
        <v>1738</v>
      </c>
      <c r="N230" s="43">
        <v>17.690518034474881</v>
      </c>
      <c r="O230" s="43">
        <v>13.1347421041873</v>
      </c>
      <c r="P230" s="43">
        <v>4.2060097520660698</v>
      </c>
      <c r="Q230" s="44">
        <v>18.7610976390216</v>
      </c>
      <c r="R230" s="43" t="s">
        <v>1738</v>
      </c>
      <c r="S230" s="43">
        <v>1.6706089473704999</v>
      </c>
    </row>
    <row r="231" spans="1:19" x14ac:dyDescent="0.25">
      <c r="A231" s="41" t="s">
        <v>1713</v>
      </c>
      <c r="B231" s="42">
        <v>22.347804280709884</v>
      </c>
      <c r="C231" s="43" t="s">
        <v>1738</v>
      </c>
      <c r="D231" s="43">
        <v>2.4464306626267192</v>
      </c>
      <c r="E231" s="43">
        <v>1.3492348592077299</v>
      </c>
      <c r="F231" s="43">
        <v>0.38853291138337398</v>
      </c>
      <c r="G231" s="44">
        <v>0.38896788833787654</v>
      </c>
      <c r="H231" s="43" t="s">
        <v>1739</v>
      </c>
      <c r="I231" s="43">
        <v>0.12104581035513677</v>
      </c>
      <c r="J231" s="43">
        <v>0.62367290171842205</v>
      </c>
      <c r="K231" s="43">
        <v>0.34791638414299603</v>
      </c>
      <c r="L231" s="42">
        <v>58.376172549522131</v>
      </c>
      <c r="M231" s="43" t="s">
        <v>1743</v>
      </c>
      <c r="N231" s="43">
        <v>19.885930025681414</v>
      </c>
      <c r="O231" s="43">
        <v>7.6404301285675098</v>
      </c>
      <c r="P231" s="43">
        <v>4.4593643073516001</v>
      </c>
      <c r="Q231" s="44">
        <v>19.730190869129199</v>
      </c>
      <c r="R231" s="43" t="s">
        <v>1738</v>
      </c>
      <c r="S231" s="43">
        <v>1.1683745348172101</v>
      </c>
    </row>
    <row r="232" spans="1:19" x14ac:dyDescent="0.25">
      <c r="A232" s="41" t="s">
        <v>1714</v>
      </c>
      <c r="B232" s="42">
        <v>22.347804280709884</v>
      </c>
      <c r="C232" s="43" t="s">
        <v>1738</v>
      </c>
      <c r="D232" s="43">
        <v>2.4464306626267192</v>
      </c>
      <c r="E232" s="43">
        <v>1.3492348592077299</v>
      </c>
      <c r="F232" s="43">
        <v>0.38853291138337398</v>
      </c>
      <c r="G232" s="44">
        <v>0.38896788833787654</v>
      </c>
      <c r="H232" s="43" t="s">
        <v>1739</v>
      </c>
      <c r="I232" s="43">
        <v>0.12104581035513677</v>
      </c>
      <c r="J232" s="43">
        <v>0.62367290171842205</v>
      </c>
      <c r="K232" s="43">
        <v>0.34791638414299603</v>
      </c>
      <c r="L232" s="42">
        <v>58.376172549522131</v>
      </c>
      <c r="M232" s="43" t="s">
        <v>1743</v>
      </c>
      <c r="N232" s="43">
        <v>19.885930025681414</v>
      </c>
      <c r="O232" s="43">
        <v>7.6404301285675098</v>
      </c>
      <c r="P232" s="43">
        <v>4.4593643073516001</v>
      </c>
      <c r="Q232" s="44">
        <v>19.730190869129199</v>
      </c>
      <c r="R232" s="43" t="s">
        <v>1738</v>
      </c>
      <c r="S232" s="43">
        <v>1.1683745348172101</v>
      </c>
    </row>
    <row r="233" spans="1:19" x14ac:dyDescent="0.25">
      <c r="A233" s="41" t="s">
        <v>1381</v>
      </c>
      <c r="B233" s="42">
        <v>11.090254398015627</v>
      </c>
      <c r="C233" s="43" t="s">
        <v>1738</v>
      </c>
      <c r="D233" s="43">
        <v>3.0151182083262631</v>
      </c>
      <c r="E233" s="43">
        <v>1.04494150849246</v>
      </c>
      <c r="F233" s="43">
        <v>0.47930434341396599</v>
      </c>
      <c r="G233" s="44">
        <v>1.1294092250137013</v>
      </c>
      <c r="H233" s="43" t="s">
        <v>1738</v>
      </c>
      <c r="I233" s="43">
        <v>0.54822896987321601</v>
      </c>
      <c r="J233" s="43">
        <v>1.06273666776568</v>
      </c>
      <c r="K233" s="43">
        <v>0.74042485768186905</v>
      </c>
      <c r="L233" s="42">
        <v>174.16749879746089</v>
      </c>
      <c r="M233" s="43" t="s">
        <v>1738</v>
      </c>
      <c r="N233" s="43">
        <v>40.606166813717046</v>
      </c>
      <c r="O233" s="43">
        <v>13.197253456589401</v>
      </c>
      <c r="P233" s="43">
        <v>6.3722968240436701</v>
      </c>
      <c r="Q233" s="44">
        <v>17.967990864971899</v>
      </c>
      <c r="R233" s="43" t="s">
        <v>1738</v>
      </c>
      <c r="S233" s="43">
        <v>1.5296865992247199</v>
      </c>
    </row>
    <row r="234" spans="1:19" x14ac:dyDescent="0.25">
      <c r="A234" s="41" t="s">
        <v>1382</v>
      </c>
      <c r="B234" s="42">
        <v>11.090254398015627</v>
      </c>
      <c r="C234" s="43" t="s">
        <v>1738</v>
      </c>
      <c r="D234" s="43">
        <v>3.0151182083262631</v>
      </c>
      <c r="E234" s="43">
        <v>1.04494150849246</v>
      </c>
      <c r="F234" s="43">
        <v>0.47930434341396599</v>
      </c>
      <c r="G234" s="44">
        <v>1.1294092250137013</v>
      </c>
      <c r="H234" s="43" t="s">
        <v>1738</v>
      </c>
      <c r="I234" s="43">
        <v>0.54822896987321601</v>
      </c>
      <c r="J234" s="43">
        <v>1.06273666776568</v>
      </c>
      <c r="K234" s="43">
        <v>0.74042485768186905</v>
      </c>
      <c r="L234" s="42">
        <v>174.16749879746089</v>
      </c>
      <c r="M234" s="43" t="s">
        <v>1738</v>
      </c>
      <c r="N234" s="43">
        <v>40.606166813717046</v>
      </c>
      <c r="O234" s="43">
        <v>13.197253456589401</v>
      </c>
      <c r="P234" s="43">
        <v>6.3722968240436701</v>
      </c>
      <c r="Q234" s="44">
        <v>17.967990864971899</v>
      </c>
      <c r="R234" s="43" t="s">
        <v>1738</v>
      </c>
      <c r="S234" s="43">
        <v>1.5296865992247199</v>
      </c>
    </row>
    <row r="235" spans="1:19" x14ac:dyDescent="0.25">
      <c r="A235" s="41" t="s">
        <v>1555</v>
      </c>
      <c r="B235" s="42">
        <v>35.372832234663868</v>
      </c>
      <c r="C235" s="43" t="s">
        <v>1740</v>
      </c>
      <c r="D235" s="43">
        <v>2.7232119684169818</v>
      </c>
      <c r="E235" s="43">
        <v>1.5486698343310601</v>
      </c>
      <c r="F235" s="43">
        <v>0.43508144711704899</v>
      </c>
      <c r="G235" s="44">
        <v>0.38541944985131105</v>
      </c>
      <c r="H235" s="43" t="s">
        <v>1739</v>
      </c>
      <c r="I235" s="43">
        <v>0.17690765311032358</v>
      </c>
      <c r="J235" s="43">
        <v>0.62082159261039804</v>
      </c>
      <c r="K235" s="43">
        <v>0.42060391475867598</v>
      </c>
      <c r="L235" s="42">
        <v>99.553917450236781</v>
      </c>
      <c r="M235" s="43" t="s">
        <v>1738</v>
      </c>
      <c r="N235" s="43">
        <v>38.020777460052173</v>
      </c>
      <c r="O235" s="43">
        <v>9.9776709431728996</v>
      </c>
      <c r="P235" s="43">
        <v>6.1660990472139003</v>
      </c>
      <c r="Q235" s="44">
        <v>19.092974100640099</v>
      </c>
      <c r="R235" s="43" t="s">
        <v>1738</v>
      </c>
      <c r="S235" s="43">
        <v>1.69327437162096</v>
      </c>
    </row>
    <row r="236" spans="1:19" x14ac:dyDescent="0.25">
      <c r="A236" s="41" t="s">
        <v>1262</v>
      </c>
      <c r="B236" s="42">
        <v>60.064701714446535</v>
      </c>
      <c r="C236" s="43" t="s">
        <v>1740</v>
      </c>
      <c r="D236" s="43">
        <v>2.4911155792628072</v>
      </c>
      <c r="E236" s="43">
        <v>1.7786193246781301</v>
      </c>
      <c r="F236" s="43">
        <v>0.39639387778604201</v>
      </c>
      <c r="G236" s="44">
        <v>0.34564513940617247</v>
      </c>
      <c r="H236" s="43" t="s">
        <v>1739</v>
      </c>
      <c r="I236" s="43">
        <v>7.5305926063602951E-2</v>
      </c>
      <c r="J236" s="43">
        <v>0.58791592885902699</v>
      </c>
      <c r="K236" s="43">
        <v>0.27441925235595799</v>
      </c>
      <c r="L236" s="42">
        <v>257.49555892270649</v>
      </c>
      <c r="M236" s="43" t="s">
        <v>1745</v>
      </c>
      <c r="N236" s="43">
        <v>21.844641978405303</v>
      </c>
      <c r="O236" s="43">
        <v>16.0466681564338</v>
      </c>
      <c r="P236" s="43">
        <v>4.6738251976732403</v>
      </c>
      <c r="Q236" s="44">
        <v>18.4490366053586</v>
      </c>
      <c r="R236" s="43" t="s">
        <v>1738</v>
      </c>
      <c r="S236" s="43">
        <v>1.4479804459060499</v>
      </c>
    </row>
    <row r="237" spans="1:19" x14ac:dyDescent="0.25">
      <c r="A237" s="41" t="s">
        <v>1315</v>
      </c>
      <c r="B237" s="42">
        <v>13.053926404914884</v>
      </c>
      <c r="C237" s="43" t="s">
        <v>1738</v>
      </c>
      <c r="D237" s="43">
        <v>4.1465769282009859</v>
      </c>
      <c r="E237" s="43">
        <v>1.11574115991278</v>
      </c>
      <c r="F237" s="43">
        <v>0.61768972691917901</v>
      </c>
      <c r="G237" s="44">
        <v>1.1585839673805831</v>
      </c>
      <c r="H237" s="43" t="s">
        <v>1738</v>
      </c>
      <c r="I237" s="43">
        <v>0.36934907160188224</v>
      </c>
      <c r="J237" s="43">
        <v>1.07637538404619</v>
      </c>
      <c r="K237" s="43">
        <v>0.60774095764715597</v>
      </c>
      <c r="L237" s="42">
        <v>267.35949182862367</v>
      </c>
      <c r="M237" s="43" t="s">
        <v>1745</v>
      </c>
      <c r="N237" s="43">
        <v>19.950038072196097</v>
      </c>
      <c r="O237" s="43">
        <v>16.3511312094492</v>
      </c>
      <c r="P237" s="43">
        <v>4.4665465487551002</v>
      </c>
      <c r="Q237" s="44">
        <v>17.232000959666401</v>
      </c>
      <c r="R237" s="43" t="s">
        <v>1741</v>
      </c>
      <c r="S237" s="43">
        <v>1.4276130102695499</v>
      </c>
    </row>
    <row r="238" spans="1:19" x14ac:dyDescent="0.25">
      <c r="A238" s="41" t="s">
        <v>1330</v>
      </c>
      <c r="B238" s="42">
        <v>16.122629852645634</v>
      </c>
      <c r="C238" s="43" t="s">
        <v>1738</v>
      </c>
      <c r="D238" s="43">
        <v>2.8902373670326269</v>
      </c>
      <c r="E238" s="43">
        <v>1.2074358834577501</v>
      </c>
      <c r="F238" s="43">
        <v>0.460933511600565</v>
      </c>
      <c r="G238" s="44">
        <v>0.75271247751634762</v>
      </c>
      <c r="H238" s="43" t="s">
        <v>1743</v>
      </c>
      <c r="I238" s="43">
        <v>0.25880756840044278</v>
      </c>
      <c r="J238" s="43">
        <v>0.86759004000527096</v>
      </c>
      <c r="K238" s="43">
        <v>0.50873133223779599</v>
      </c>
      <c r="L238" s="42">
        <v>170.56935778619396</v>
      </c>
      <c r="M238" s="43" t="s">
        <v>1738</v>
      </c>
      <c r="N238" s="43">
        <v>29.639214124934142</v>
      </c>
      <c r="O238" s="43">
        <v>13.0602204340583</v>
      </c>
      <c r="P238" s="43">
        <v>5.44419086044328</v>
      </c>
      <c r="Q238" s="44">
        <v>18.2824972982337</v>
      </c>
      <c r="R238" s="43" t="s">
        <v>1738</v>
      </c>
      <c r="S238" s="43">
        <v>1.5813422219719699</v>
      </c>
    </row>
    <row r="239" spans="1:19" x14ac:dyDescent="0.25">
      <c r="A239" s="41" t="s">
        <v>1329</v>
      </c>
      <c r="B239" s="42">
        <v>10.181292487862571</v>
      </c>
      <c r="C239" s="43" t="s">
        <v>1738</v>
      </c>
      <c r="D239" s="43">
        <v>2.658044469394246</v>
      </c>
      <c r="E239" s="43">
        <v>1.00780291402393</v>
      </c>
      <c r="F239" s="43">
        <v>0.42456224246487001</v>
      </c>
      <c r="G239" s="44">
        <v>0.67094548765750106</v>
      </c>
      <c r="H239" s="43" t="s">
        <v>1743</v>
      </c>
      <c r="I239" s="43">
        <v>0.15671632909860639</v>
      </c>
      <c r="J239" s="43">
        <v>0.81911262208410696</v>
      </c>
      <c r="K239" s="43">
        <v>0.39587413289909001</v>
      </c>
      <c r="L239" s="42">
        <v>109.01449312523597</v>
      </c>
      <c r="M239" s="43" t="s">
        <v>1738</v>
      </c>
      <c r="N239" s="43">
        <v>21.513535950900497</v>
      </c>
      <c r="O239" s="43">
        <v>10.441000580654901</v>
      </c>
      <c r="P239" s="43">
        <v>4.6382686372072603</v>
      </c>
      <c r="Q239" s="44">
        <v>19.081837641820201</v>
      </c>
      <c r="R239" s="43" t="s">
        <v>1738</v>
      </c>
      <c r="S239" s="43">
        <v>1.637542652981</v>
      </c>
    </row>
    <row r="240" spans="1:19" x14ac:dyDescent="0.25">
      <c r="A240" s="41" t="s">
        <v>1338</v>
      </c>
      <c r="B240" s="42">
        <v>9.1569238421369263</v>
      </c>
      <c r="C240" s="43" t="s">
        <v>1744</v>
      </c>
      <c r="D240" s="43">
        <v>2.5904741712939092</v>
      </c>
      <c r="E240" s="43">
        <v>0.96174960218752203</v>
      </c>
      <c r="F240" s="43">
        <v>0.41337926644732398</v>
      </c>
      <c r="G240" s="44">
        <v>0.96225048476003583</v>
      </c>
      <c r="H240" s="43" t="s">
        <v>1738</v>
      </c>
      <c r="I240" s="43">
        <v>0.38255278902615414</v>
      </c>
      <c r="J240" s="43">
        <v>0.98094367053365294</v>
      </c>
      <c r="K240" s="43">
        <v>0.61850851976844601</v>
      </c>
      <c r="L240" s="42">
        <v>138.33247926025351</v>
      </c>
      <c r="M240" s="43" t="s">
        <v>1738</v>
      </c>
      <c r="N240" s="43">
        <v>31.375772804423494</v>
      </c>
      <c r="O240" s="43">
        <v>11.7614828682549</v>
      </c>
      <c r="P240" s="43">
        <v>5.6014081090761003</v>
      </c>
      <c r="Q240" s="44">
        <v>18.7354375747225</v>
      </c>
      <c r="R240" s="43" t="s">
        <v>1738</v>
      </c>
      <c r="S240" s="43">
        <v>1.9004492024641499</v>
      </c>
    </row>
    <row r="241" spans="1:19" x14ac:dyDescent="0.25">
      <c r="A241" s="41" t="s">
        <v>1312</v>
      </c>
      <c r="B241" s="42">
        <v>24.21927958536228</v>
      </c>
      <c r="C241" s="43" t="s">
        <v>1738</v>
      </c>
      <c r="D241" s="43">
        <v>2.2913384697091508</v>
      </c>
      <c r="E241" s="43">
        <v>1.3841612206916301</v>
      </c>
      <c r="F241" s="43">
        <v>0.36008924661828001</v>
      </c>
      <c r="G241" s="44">
        <v>0.41907682946486541</v>
      </c>
      <c r="H241" s="43" t="s">
        <v>1739</v>
      </c>
      <c r="I241" s="43">
        <v>8.3220494469656792E-2</v>
      </c>
      <c r="J241" s="43">
        <v>0.64736143649808597</v>
      </c>
      <c r="K241" s="43">
        <v>0.28847962574444802</v>
      </c>
      <c r="L241" s="42">
        <v>244.11350352835422</v>
      </c>
      <c r="M241" s="43" t="s">
        <v>1745</v>
      </c>
      <c r="N241" s="43">
        <v>39.245563276506232</v>
      </c>
      <c r="O241" s="43">
        <v>15.6241320888027</v>
      </c>
      <c r="P241" s="43">
        <v>6.2646279439808898</v>
      </c>
      <c r="Q241" s="44">
        <v>18.502217765913699</v>
      </c>
      <c r="R241" s="43" t="s">
        <v>1738</v>
      </c>
      <c r="S241" s="43">
        <v>1.23405320701513</v>
      </c>
    </row>
    <row r="242" spans="1:19" x14ac:dyDescent="0.25">
      <c r="A242" s="41" t="s">
        <v>1332</v>
      </c>
      <c r="B242" s="42">
        <v>19.56917302232273</v>
      </c>
      <c r="C242" s="43" t="s">
        <v>1738</v>
      </c>
      <c r="D242" s="43">
        <v>2.8102783687861281</v>
      </c>
      <c r="E242" s="43">
        <v>1.29157247310662</v>
      </c>
      <c r="F242" s="43">
        <v>0.44874934055990001</v>
      </c>
      <c r="G242" s="44">
        <v>0.69546286103499677</v>
      </c>
      <c r="H242" s="43" t="s">
        <v>1743</v>
      </c>
      <c r="I242" s="43">
        <v>0.25119901414943169</v>
      </c>
      <c r="J242" s="43">
        <v>0.83394415942255795</v>
      </c>
      <c r="K242" s="43">
        <v>0.50119757995169101</v>
      </c>
      <c r="L242" s="42">
        <v>215.09344645758156</v>
      </c>
      <c r="M242" s="43" t="s">
        <v>1745</v>
      </c>
      <c r="N242" s="43">
        <v>26.100183760220109</v>
      </c>
      <c r="O242" s="43">
        <v>14.6660644502055</v>
      </c>
      <c r="P242" s="43">
        <v>5.1088338943657297</v>
      </c>
      <c r="Q242" s="44">
        <v>18.099095694100299</v>
      </c>
      <c r="R242" s="43" t="s">
        <v>1738</v>
      </c>
      <c r="S242" s="43">
        <v>1.72072010915354</v>
      </c>
    </row>
    <row r="243" spans="1:19" x14ac:dyDescent="0.25">
      <c r="A243" s="41" t="s">
        <v>1345</v>
      </c>
      <c r="B243" s="42">
        <v>18.256184174407547</v>
      </c>
      <c r="C243" s="43" t="s">
        <v>1738</v>
      </c>
      <c r="D243" s="43">
        <v>3.4401590309068593</v>
      </c>
      <c r="E243" s="43">
        <v>1.26141000840222</v>
      </c>
      <c r="F243" s="43">
        <v>0.53657851950434599</v>
      </c>
      <c r="G243" s="44">
        <v>1.2334311958654454</v>
      </c>
      <c r="H243" s="43" t="s">
        <v>1738</v>
      </c>
      <c r="I243" s="43">
        <v>0.31929590895510956</v>
      </c>
      <c r="J243" s="43">
        <v>1.11059947589824</v>
      </c>
      <c r="K243" s="43">
        <v>0.56506274780338295</v>
      </c>
      <c r="L243" s="42">
        <v>326.03689955529495</v>
      </c>
      <c r="M243" s="43" t="s">
        <v>1742</v>
      </c>
      <c r="N243" s="43">
        <v>10.974781192192427</v>
      </c>
      <c r="O243" s="43">
        <v>18.056491895030302</v>
      </c>
      <c r="P243" s="43">
        <v>3.3128207304640598</v>
      </c>
      <c r="Q243" s="44">
        <v>17.311038993118299</v>
      </c>
      <c r="R243" s="43" t="s">
        <v>1741</v>
      </c>
      <c r="S243" s="43">
        <v>1.3303437605981701</v>
      </c>
    </row>
    <row r="244" spans="1:19" x14ac:dyDescent="0.25">
      <c r="A244" s="41" t="s">
        <v>1634</v>
      </c>
      <c r="B244" s="42">
        <v>25.255898927792849</v>
      </c>
      <c r="C244" s="43" t="s">
        <v>1738</v>
      </c>
      <c r="D244" s="43">
        <v>3.6543720855940611</v>
      </c>
      <c r="E244" s="43">
        <v>1.4023628308738001</v>
      </c>
      <c r="F244" s="43">
        <v>0.56281276482639497</v>
      </c>
      <c r="G244" s="44">
        <v>0.23460631898897424</v>
      </c>
      <c r="H244" s="43" t="s">
        <v>1739</v>
      </c>
      <c r="I244" s="43">
        <v>4.0149050247400613E-2</v>
      </c>
      <c r="J244" s="43">
        <v>0.48436176458198499</v>
      </c>
      <c r="K244" s="43">
        <v>0.20037227913910799</v>
      </c>
      <c r="L244" s="42">
        <v>145.09800279257794</v>
      </c>
      <c r="M244" s="43" t="s">
        <v>1738</v>
      </c>
      <c r="N244" s="43">
        <v>27.124443626306125</v>
      </c>
      <c r="O244" s="43">
        <v>12.0456632358944</v>
      </c>
      <c r="P244" s="43">
        <v>5.2081132501421399</v>
      </c>
      <c r="Q244" s="44">
        <v>19.5429070468881</v>
      </c>
      <c r="R244" s="43" t="s">
        <v>1738</v>
      </c>
      <c r="S244" s="43">
        <v>1.1391906732287</v>
      </c>
    </row>
    <row r="245" spans="1:19" x14ac:dyDescent="0.25">
      <c r="A245" s="41" t="s">
        <v>1568</v>
      </c>
      <c r="B245" s="42">
        <v>47.901988925331068</v>
      </c>
      <c r="C245" s="43" t="s">
        <v>1740</v>
      </c>
      <c r="D245" s="43">
        <v>4.9177545541845475</v>
      </c>
      <c r="E245" s="43">
        <v>1.6803535460108801</v>
      </c>
      <c r="F245" s="43">
        <v>0.69176684924545595</v>
      </c>
      <c r="G245" s="44">
        <v>0.23349281353595439</v>
      </c>
      <c r="H245" s="43" t="s">
        <v>1739</v>
      </c>
      <c r="I245" s="43">
        <v>6.2251440569532544E-2</v>
      </c>
      <c r="J245" s="43">
        <v>0.48321094103502499</v>
      </c>
      <c r="K245" s="43">
        <v>0.24950238589947901</v>
      </c>
      <c r="L245" s="42">
        <v>206.05819211613294</v>
      </c>
      <c r="M245" s="43" t="s">
        <v>1745</v>
      </c>
      <c r="N245" s="43">
        <v>35.109529980651224</v>
      </c>
      <c r="O245" s="43">
        <v>14.354727169686401</v>
      </c>
      <c r="P245" s="43">
        <v>5.9253295250687303</v>
      </c>
      <c r="Q245" s="44">
        <v>19.353375386903998</v>
      </c>
      <c r="R245" s="43" t="s">
        <v>1738</v>
      </c>
      <c r="S245" s="43">
        <v>1.38697617976772</v>
      </c>
    </row>
    <row r="246" spans="1:19" x14ac:dyDescent="0.25">
      <c r="A246" s="41" t="s">
        <v>1531</v>
      </c>
      <c r="B246" s="42">
        <v>11.596359706022186</v>
      </c>
      <c r="C246" s="43" t="s">
        <v>1738</v>
      </c>
      <c r="D246" s="43">
        <v>2.6849842664354666</v>
      </c>
      <c r="E246" s="43">
        <v>1.06432167821777</v>
      </c>
      <c r="F246" s="43">
        <v>0.42894174514906502</v>
      </c>
      <c r="G246" s="44">
        <v>0.58301109206043045</v>
      </c>
      <c r="H246" s="43" t="s">
        <v>1743</v>
      </c>
      <c r="I246" s="43">
        <v>0.23017381670767623</v>
      </c>
      <c r="J246" s="43">
        <v>0.76355163025196304</v>
      </c>
      <c r="K246" s="43">
        <v>0.479764334551534</v>
      </c>
      <c r="L246" s="42">
        <v>113.93558412604003</v>
      </c>
      <c r="M246" s="43" t="s">
        <v>1738</v>
      </c>
      <c r="N246" s="43">
        <v>20.833987319756201</v>
      </c>
      <c r="O246" s="43">
        <v>10.674061276104799</v>
      </c>
      <c r="P246" s="43">
        <v>4.5644262859373903</v>
      </c>
      <c r="Q246" s="44">
        <v>18.9888858179552</v>
      </c>
      <c r="R246" s="43" t="s">
        <v>1738</v>
      </c>
      <c r="S246" s="43">
        <v>1.52842860652212</v>
      </c>
    </row>
    <row r="247" spans="1:19" x14ac:dyDescent="0.25">
      <c r="A247" s="41" t="s">
        <v>1273</v>
      </c>
      <c r="B247" s="42">
        <v>20.710138887586474</v>
      </c>
      <c r="C247" s="43" t="s">
        <v>1738</v>
      </c>
      <c r="D247" s="43">
        <v>2.3572842579866751</v>
      </c>
      <c r="E247" s="43">
        <v>1.31618301139515</v>
      </c>
      <c r="F247" s="43">
        <v>0.37241195597846599</v>
      </c>
      <c r="G247" s="44">
        <v>0.66166691939624278</v>
      </c>
      <c r="H247" s="43" t="s">
        <v>1743</v>
      </c>
      <c r="I247" s="43">
        <v>0.43895299773457153</v>
      </c>
      <c r="J247" s="43">
        <v>0.81342911147575903</v>
      </c>
      <c r="K247" s="43">
        <v>0.66253528036971099</v>
      </c>
      <c r="L247" s="42">
        <v>272.71197107627825</v>
      </c>
      <c r="M247" s="43" t="s">
        <v>1745</v>
      </c>
      <c r="N247" s="43">
        <v>37.18455062260017</v>
      </c>
      <c r="O247" s="43">
        <v>16.5139931899065</v>
      </c>
      <c r="P247" s="43">
        <v>6.0979136286602298</v>
      </c>
      <c r="Q247" s="44">
        <v>17.1797653766887</v>
      </c>
      <c r="R247" s="43" t="s">
        <v>1741</v>
      </c>
      <c r="S247" s="43">
        <v>1.9001341853224101</v>
      </c>
    </row>
    <row r="248" spans="1:19" x14ac:dyDescent="0.25">
      <c r="A248" s="41" t="s">
        <v>1545</v>
      </c>
      <c r="B248" s="42">
        <v>11.352148405073487</v>
      </c>
      <c r="C248" s="43" t="s">
        <v>1738</v>
      </c>
      <c r="D248" s="43">
        <v>1.9751167833162258</v>
      </c>
      <c r="E248" s="43">
        <v>1.0550780599585099</v>
      </c>
      <c r="F248" s="43">
        <v>0.29559277938038597</v>
      </c>
      <c r="G248" s="44">
        <v>1.0896017924018508</v>
      </c>
      <c r="H248" s="43" t="s">
        <v>1738</v>
      </c>
      <c r="I248" s="43">
        <v>0.21103473333151618</v>
      </c>
      <c r="J248" s="43">
        <v>1.0438399266179901</v>
      </c>
      <c r="K248" s="43">
        <v>0.45938516881971297</v>
      </c>
      <c r="L248" s="42">
        <v>193.28322307844647</v>
      </c>
      <c r="M248" s="43" t="s">
        <v>1738</v>
      </c>
      <c r="N248" s="43">
        <v>23.114668651369481</v>
      </c>
      <c r="O248" s="43">
        <v>13.9026336741801</v>
      </c>
      <c r="P248" s="43">
        <v>4.8077716929331702</v>
      </c>
      <c r="Q248" s="44">
        <v>17.9647247131096</v>
      </c>
      <c r="R248" s="43" t="s">
        <v>1738</v>
      </c>
      <c r="S248" s="43">
        <v>1.8903629298341</v>
      </c>
    </row>
    <row r="249" spans="1:19" x14ac:dyDescent="0.25">
      <c r="A249" s="41" t="s">
        <v>1538</v>
      </c>
      <c r="B249" s="42">
        <v>11.175238823731767</v>
      </c>
      <c r="C249" s="43" t="s">
        <v>1738</v>
      </c>
      <c r="D249" s="43">
        <v>1.9956065719983755</v>
      </c>
      <c r="E249" s="43">
        <v>1.04825681312125</v>
      </c>
      <c r="F249" s="43">
        <v>0.30007492550262699</v>
      </c>
      <c r="G249" s="44">
        <v>1.1028388455169322</v>
      </c>
      <c r="H249" s="43" t="s">
        <v>1738</v>
      </c>
      <c r="I249" s="43">
        <v>0.21962499047186465</v>
      </c>
      <c r="J249" s="43">
        <v>1.0501613426121399</v>
      </c>
      <c r="K249" s="43">
        <v>0.46864164397955999</v>
      </c>
      <c r="L249" s="42">
        <v>197.41028728429075</v>
      </c>
      <c r="M249" s="43" t="s">
        <v>1738</v>
      </c>
      <c r="N249" s="43">
        <v>23.540327061666343</v>
      </c>
      <c r="O249" s="43">
        <v>14.0502771248218</v>
      </c>
      <c r="P249" s="43">
        <v>4.8518374933283104</v>
      </c>
      <c r="Q249" s="44">
        <v>17.918263270450801</v>
      </c>
      <c r="R249" s="43" t="s">
        <v>1741</v>
      </c>
      <c r="S249" s="43">
        <v>1.9170556313637299</v>
      </c>
    </row>
    <row r="250" spans="1:19" x14ac:dyDescent="0.25">
      <c r="A250" s="41" t="s">
        <v>1609</v>
      </c>
      <c r="B250" s="42">
        <v>13.176200442624715</v>
      </c>
      <c r="C250" s="43" t="s">
        <v>1738</v>
      </c>
      <c r="D250" s="43">
        <v>3.3257434053790491</v>
      </c>
      <c r="E250" s="43">
        <v>1.1197901929060601</v>
      </c>
      <c r="F250" s="43">
        <v>0.52188873859162199</v>
      </c>
      <c r="G250" s="44">
        <v>0.514003783494838</v>
      </c>
      <c r="H250" s="43" t="s">
        <v>1743</v>
      </c>
      <c r="I250" s="43">
        <v>0.24752839041659405</v>
      </c>
      <c r="J250" s="43">
        <v>0.71694057180134396</v>
      </c>
      <c r="K250" s="43">
        <v>0.49752225117736598</v>
      </c>
      <c r="L250" s="42">
        <v>113.12055696240512</v>
      </c>
      <c r="M250" s="43" t="s">
        <v>1738</v>
      </c>
      <c r="N250" s="43">
        <v>35.398827224579435</v>
      </c>
      <c r="O250" s="43">
        <v>10.635814823623299</v>
      </c>
      <c r="P250" s="43">
        <v>5.9496913554048696</v>
      </c>
      <c r="Q250" s="44">
        <v>18.693518842125801</v>
      </c>
      <c r="R250" s="43" t="s">
        <v>1738</v>
      </c>
      <c r="S250" s="43">
        <v>1.4891299524427599</v>
      </c>
    </row>
    <row r="251" spans="1:19" x14ac:dyDescent="0.25">
      <c r="A251" s="41" t="s">
        <v>1456</v>
      </c>
      <c r="B251" s="42">
        <v>9.0250084031859519</v>
      </c>
      <c r="C251" s="43" t="s">
        <v>1744</v>
      </c>
      <c r="D251" s="43">
        <v>3.2347964420522386</v>
      </c>
      <c r="E251" s="43">
        <v>0.95544761494950603</v>
      </c>
      <c r="F251" s="43">
        <v>0.50984695675899105</v>
      </c>
      <c r="G251" s="44">
        <v>0.65363480241809635</v>
      </c>
      <c r="H251" s="43" t="s">
        <v>1743</v>
      </c>
      <c r="I251" s="43">
        <v>0.15831375496447134</v>
      </c>
      <c r="J251" s="43">
        <v>0.80847684099057304</v>
      </c>
      <c r="K251" s="43">
        <v>0.397886610687607</v>
      </c>
      <c r="L251" s="42">
        <v>143.30472729536092</v>
      </c>
      <c r="M251" s="43" t="s">
        <v>1738</v>
      </c>
      <c r="N251" s="43">
        <v>17.985790282611159</v>
      </c>
      <c r="O251" s="43">
        <v>11.970995250828601</v>
      </c>
      <c r="P251" s="43">
        <v>4.2409657252341901</v>
      </c>
      <c r="Q251" s="44">
        <v>19.225479760968799</v>
      </c>
      <c r="R251" s="43" t="s">
        <v>1738</v>
      </c>
      <c r="S251" s="43">
        <v>1.2367950349524901</v>
      </c>
    </row>
    <row r="252" spans="1:19" x14ac:dyDescent="0.25">
      <c r="A252" s="41" t="s">
        <v>1704</v>
      </c>
      <c r="B252" s="42">
        <v>9.2371814207607699</v>
      </c>
      <c r="C252" s="43" t="s">
        <v>1744</v>
      </c>
      <c r="D252" s="43">
        <v>3.2829621558220663</v>
      </c>
      <c r="E252" s="43">
        <v>0.96553947336861901</v>
      </c>
      <c r="F252" s="43">
        <v>0.516265876450821</v>
      </c>
      <c r="G252" s="44">
        <v>0.14714117367930638</v>
      </c>
      <c r="H252" s="43" t="s">
        <v>1739</v>
      </c>
      <c r="I252" s="43">
        <v>8.1524626106047285E-2</v>
      </c>
      <c r="J252" s="43">
        <v>0.38358985085545</v>
      </c>
      <c r="K252" s="43">
        <v>0.28552517595835097</v>
      </c>
      <c r="L252" s="42">
        <v>36.10185970686701</v>
      </c>
      <c r="M252" s="43" t="s">
        <v>1739</v>
      </c>
      <c r="N252" s="43">
        <v>0.83128888164548287</v>
      </c>
      <c r="O252" s="43">
        <v>6.0084823131026202</v>
      </c>
      <c r="P252" s="43">
        <v>0.91175044921594794</v>
      </c>
      <c r="Q252" s="44">
        <v>19.642690950344502</v>
      </c>
      <c r="R252" s="43" t="s">
        <v>1738</v>
      </c>
      <c r="S252" s="43">
        <v>0.39700458376277498</v>
      </c>
    </row>
    <row r="253" spans="1:19" x14ac:dyDescent="0.25">
      <c r="A253" s="41" t="s">
        <v>1602</v>
      </c>
      <c r="B253" s="42">
        <v>19.805468694450852</v>
      </c>
      <c r="C253" s="43" t="s">
        <v>1738</v>
      </c>
      <c r="D253" s="43">
        <v>2.8645504721712629</v>
      </c>
      <c r="E253" s="43">
        <v>1.29678512439773</v>
      </c>
      <c r="F253" s="43">
        <v>0.45705647873866301</v>
      </c>
      <c r="G253" s="44">
        <v>0.37317169261702526</v>
      </c>
      <c r="H253" s="43" t="s">
        <v>1739</v>
      </c>
      <c r="I253" s="43">
        <v>0.14631395720077781</v>
      </c>
      <c r="J253" s="43">
        <v>0.61087780497987099</v>
      </c>
      <c r="K253" s="43">
        <v>0.38251007463958098</v>
      </c>
      <c r="L253" s="42">
        <v>79.172563495603882</v>
      </c>
      <c r="M253" s="43" t="s">
        <v>1743</v>
      </c>
      <c r="N253" s="43">
        <v>20.250555430568767</v>
      </c>
      <c r="O253" s="43">
        <v>8.8978965770345901</v>
      </c>
      <c r="P253" s="43">
        <v>4.5000617140844597</v>
      </c>
      <c r="Q253" s="44">
        <v>19.217936004591401</v>
      </c>
      <c r="R253" s="43" t="s">
        <v>1738</v>
      </c>
      <c r="S253" s="43">
        <v>1.28634700341075</v>
      </c>
    </row>
    <row r="254" spans="1:19" x14ac:dyDescent="0.25">
      <c r="A254" s="41" t="s">
        <v>1557</v>
      </c>
      <c r="B254" s="42">
        <v>19.722224228949745</v>
      </c>
      <c r="C254" s="43" t="s">
        <v>1738</v>
      </c>
      <c r="D254" s="43">
        <v>2.8530720906106422</v>
      </c>
      <c r="E254" s="43">
        <v>1.29495589214106</v>
      </c>
      <c r="F254" s="43">
        <v>0.45531274542463601</v>
      </c>
      <c r="G254" s="44">
        <v>0.46653785378013918</v>
      </c>
      <c r="H254" s="43" t="s">
        <v>1739</v>
      </c>
      <c r="I254" s="43">
        <v>0.16583948982984723</v>
      </c>
      <c r="J254" s="43">
        <v>0.68303576317798997</v>
      </c>
      <c r="K254" s="43">
        <v>0.40723394975105798</v>
      </c>
      <c r="L254" s="42">
        <v>91.710819338002707</v>
      </c>
      <c r="M254" s="43" t="s">
        <v>1743</v>
      </c>
      <c r="N254" s="43">
        <v>23.697239486308778</v>
      </c>
      <c r="O254" s="43">
        <v>9.5765765980334905</v>
      </c>
      <c r="P254" s="43">
        <v>4.8679810482692698</v>
      </c>
      <c r="Q254" s="44">
        <v>19.043058632247199</v>
      </c>
      <c r="R254" s="43" t="s">
        <v>1738</v>
      </c>
      <c r="S254" s="43">
        <v>1.3726680930500901</v>
      </c>
    </row>
    <row r="255" spans="1:19" x14ac:dyDescent="0.25">
      <c r="A255" s="41" t="s">
        <v>1443</v>
      </c>
      <c r="B255" s="42">
        <v>25.011042254377884</v>
      </c>
      <c r="C255" s="43" t="s">
        <v>1738</v>
      </c>
      <c r="D255" s="43">
        <v>3.0796699256576803</v>
      </c>
      <c r="E255" s="43">
        <v>1.3981317899269701</v>
      </c>
      <c r="F255" s="43">
        <v>0.48850417197213197</v>
      </c>
      <c r="G255" s="44">
        <v>0.4068799776523559</v>
      </c>
      <c r="H255" s="43" t="s">
        <v>1739</v>
      </c>
      <c r="I255" s="43">
        <v>0.13462821714949369</v>
      </c>
      <c r="J255" s="43">
        <v>0.63787144288826403</v>
      </c>
      <c r="K255" s="43">
        <v>0.366917180232125</v>
      </c>
      <c r="L255" s="42">
        <v>94.688906276541076</v>
      </c>
      <c r="M255" s="43" t="s">
        <v>1743</v>
      </c>
      <c r="N255" s="43">
        <v>25.952731084760387</v>
      </c>
      <c r="O255" s="43">
        <v>9.7308224871560096</v>
      </c>
      <c r="P255" s="43">
        <v>5.0943823064980496</v>
      </c>
      <c r="Q255" s="44">
        <v>19.160304808284899</v>
      </c>
      <c r="R255" s="43" t="s">
        <v>1738</v>
      </c>
      <c r="S255" s="43">
        <v>1.4762557402351499</v>
      </c>
    </row>
    <row r="256" spans="1:19" x14ac:dyDescent="0.25">
      <c r="A256" s="41" t="s">
        <v>1564</v>
      </c>
      <c r="B256" s="42">
        <v>45.818820640835987</v>
      </c>
      <c r="C256" s="43" t="s">
        <v>1740</v>
      </c>
      <c r="D256" s="43">
        <v>3.2375717501133536</v>
      </c>
      <c r="E256" s="43">
        <v>1.66104390642106</v>
      </c>
      <c r="F256" s="43">
        <v>0.51021940190259496</v>
      </c>
      <c r="G256" s="44">
        <v>0.22084475409105411</v>
      </c>
      <c r="H256" s="43" t="s">
        <v>1739</v>
      </c>
      <c r="I256" s="43">
        <v>9.2642037734546476E-2</v>
      </c>
      <c r="J256" s="43">
        <v>0.46994122408132499</v>
      </c>
      <c r="K256" s="43">
        <v>0.304371545540227</v>
      </c>
      <c r="L256" s="42">
        <v>61.941584713972972</v>
      </c>
      <c r="M256" s="43" t="s">
        <v>1743</v>
      </c>
      <c r="N256" s="43">
        <v>16.417088147955191</v>
      </c>
      <c r="O256" s="43">
        <v>7.8702976255013999</v>
      </c>
      <c r="P256" s="43">
        <v>4.0518006056511702</v>
      </c>
      <c r="Q256" s="44">
        <v>19.8245646455436</v>
      </c>
      <c r="R256" s="43" t="s">
        <v>1738</v>
      </c>
      <c r="S256" s="43">
        <v>1.17067972991453</v>
      </c>
    </row>
    <row r="257" spans="1:19" x14ac:dyDescent="0.25">
      <c r="A257" s="41" t="s">
        <v>1244</v>
      </c>
      <c r="B257" s="42">
        <v>37.617487774555649</v>
      </c>
      <c r="C257" s="43" t="s">
        <v>1740</v>
      </c>
      <c r="D257" s="43">
        <v>5.7634067316301563</v>
      </c>
      <c r="E257" s="43">
        <v>1.57538978850094</v>
      </c>
      <c r="F257" s="43">
        <v>0.760679269428577</v>
      </c>
      <c r="G257" s="44">
        <v>0.92894768009003825</v>
      </c>
      <c r="H257" s="43" t="s">
        <v>1743</v>
      </c>
      <c r="I257" s="43">
        <v>0.29487845895224768</v>
      </c>
      <c r="J257" s="43">
        <v>0.96381931921394803</v>
      </c>
      <c r="K257" s="43">
        <v>0.54302712542952003</v>
      </c>
      <c r="L257" s="42">
        <v>342.60971643166755</v>
      </c>
      <c r="M257" s="43" t="s">
        <v>1742</v>
      </c>
      <c r="N257" s="43">
        <v>10.146031246349098</v>
      </c>
      <c r="O257" s="43">
        <v>18.509719512506599</v>
      </c>
      <c r="P257" s="43">
        <v>3.1852835425357502</v>
      </c>
      <c r="Q257" s="44">
        <v>17.7793928407153</v>
      </c>
      <c r="R257" s="43" t="s">
        <v>1741</v>
      </c>
      <c r="S257" s="43">
        <v>1.4931222744538699</v>
      </c>
    </row>
    <row r="258" spans="1:19" x14ac:dyDescent="0.25">
      <c r="A258" s="41" t="s">
        <v>1646</v>
      </c>
      <c r="B258" s="42">
        <v>36.924696539518216</v>
      </c>
      <c r="C258" s="43" t="s">
        <v>1740</v>
      </c>
      <c r="D258" s="43">
        <v>2.6531450825989129</v>
      </c>
      <c r="E258" s="43">
        <v>1.5673169348098701</v>
      </c>
      <c r="F258" s="43">
        <v>0.42376099926590999</v>
      </c>
      <c r="G258" s="44">
        <v>0.30124881950642213</v>
      </c>
      <c r="H258" s="43" t="s">
        <v>1739</v>
      </c>
      <c r="I258" s="43">
        <v>0.12729043217481334</v>
      </c>
      <c r="J258" s="43">
        <v>0.54886138460126899</v>
      </c>
      <c r="K258" s="43">
        <v>0.356777847090894</v>
      </c>
      <c r="L258" s="42">
        <v>92.769654671965966</v>
      </c>
      <c r="M258" s="43" t="s">
        <v>1743</v>
      </c>
      <c r="N258" s="43">
        <v>24.548383226066449</v>
      </c>
      <c r="O258" s="43">
        <v>9.6317005078005806</v>
      </c>
      <c r="P258" s="43">
        <v>4.9546325016156798</v>
      </c>
      <c r="Q258" s="44">
        <v>19.393053949334998</v>
      </c>
      <c r="R258" s="43" t="s">
        <v>1738</v>
      </c>
      <c r="S258" s="43">
        <v>1.3229666296250799</v>
      </c>
    </row>
    <row r="259" spans="1:19" x14ac:dyDescent="0.25">
      <c r="A259" s="41" t="s">
        <v>1644</v>
      </c>
      <c r="B259" s="42">
        <v>36.774309145751353</v>
      </c>
      <c r="C259" s="43" t="s">
        <v>1740</v>
      </c>
      <c r="D259" s="43">
        <v>2.6477634968565393</v>
      </c>
      <c r="E259" s="43">
        <v>1.56554452267744</v>
      </c>
      <c r="F259" s="43">
        <v>0.42287919051190898</v>
      </c>
      <c r="G259" s="44">
        <v>0.30075340609044549</v>
      </c>
      <c r="H259" s="43" t="s">
        <v>1739</v>
      </c>
      <c r="I259" s="43">
        <v>0.12695800317956685</v>
      </c>
      <c r="J259" s="43">
        <v>0.54840988876062902</v>
      </c>
      <c r="K259" s="43">
        <v>0.35631166579213602</v>
      </c>
      <c r="L259" s="42">
        <v>92.924533544701291</v>
      </c>
      <c r="M259" s="43" t="s">
        <v>1743</v>
      </c>
      <c r="N259" s="43">
        <v>24.440186384852442</v>
      </c>
      <c r="O259" s="43">
        <v>9.6397372134670398</v>
      </c>
      <c r="P259" s="43">
        <v>4.9437016884974403</v>
      </c>
      <c r="Q259" s="44">
        <v>19.4035043102357</v>
      </c>
      <c r="R259" s="43" t="s">
        <v>1738</v>
      </c>
      <c r="S259" s="43">
        <v>1.3206001257347799</v>
      </c>
    </row>
    <row r="260" spans="1:19" x14ac:dyDescent="0.25">
      <c r="A260" s="41" t="s">
        <v>1608</v>
      </c>
      <c r="B260" s="42">
        <v>7.8144431224542306</v>
      </c>
      <c r="C260" s="43" t="s">
        <v>1744</v>
      </c>
      <c r="D260" s="43">
        <v>3.2157989621389405</v>
      </c>
      <c r="E260" s="43">
        <v>0.89289803450333005</v>
      </c>
      <c r="F260" s="43">
        <v>0.50728889070988203</v>
      </c>
      <c r="G260" s="44">
        <v>1.423006763285755</v>
      </c>
      <c r="H260" s="43" t="s">
        <v>1738</v>
      </c>
      <c r="I260" s="43">
        <v>0.68584204075750566</v>
      </c>
      <c r="J260" s="43">
        <v>1.19289847149108</v>
      </c>
      <c r="K260" s="43">
        <v>0.82815580705414704</v>
      </c>
      <c r="L260" s="42">
        <v>247.50965505264654</v>
      </c>
      <c r="M260" s="43" t="s">
        <v>1745</v>
      </c>
      <c r="N260" s="43">
        <v>58.85994689151623</v>
      </c>
      <c r="O260" s="43">
        <v>15.7324395772762</v>
      </c>
      <c r="P260" s="43">
        <v>7.6720236503491197</v>
      </c>
      <c r="Q260" s="44">
        <v>16.5808645429384</v>
      </c>
      <c r="R260" s="43" t="s">
        <v>1741</v>
      </c>
      <c r="S260" s="43">
        <v>1.5936201097382501</v>
      </c>
    </row>
    <row r="261" spans="1:19" x14ac:dyDescent="0.25">
      <c r="A261" s="41" t="s">
        <v>1668</v>
      </c>
      <c r="B261" s="42">
        <v>30.887913662670339</v>
      </c>
      <c r="C261" s="43" t="s">
        <v>1740</v>
      </c>
      <c r="D261" s="43">
        <v>2.373957051347372</v>
      </c>
      <c r="E261" s="43">
        <v>1.48978857468572</v>
      </c>
      <c r="F261" s="43">
        <v>0.37547285761285798</v>
      </c>
      <c r="G261" s="44">
        <v>0.26410631112056243</v>
      </c>
      <c r="H261" s="43" t="s">
        <v>1739</v>
      </c>
      <c r="I261" s="43">
        <v>6.2340162461292495E-2</v>
      </c>
      <c r="J261" s="43">
        <v>0.51391274660253605</v>
      </c>
      <c r="K261" s="43">
        <v>0.24968012027650999</v>
      </c>
      <c r="L261" s="42">
        <v>37.431109757120652</v>
      </c>
      <c r="M261" s="43" t="s">
        <v>1739</v>
      </c>
      <c r="N261" s="43">
        <v>8.524964761176518</v>
      </c>
      <c r="O261" s="43">
        <v>6.1180969064833102</v>
      </c>
      <c r="P261" s="43">
        <v>2.9197542295844898</v>
      </c>
      <c r="Q261" s="44">
        <v>20.387270204365599</v>
      </c>
      <c r="R261" s="43" t="s">
        <v>1737</v>
      </c>
      <c r="S261" s="43">
        <v>0.88006486083990598</v>
      </c>
    </row>
    <row r="262" spans="1:19" x14ac:dyDescent="0.25">
      <c r="A262" s="41" t="s">
        <v>1669</v>
      </c>
      <c r="B262" s="42">
        <v>30.887913662670339</v>
      </c>
      <c r="C262" s="43" t="s">
        <v>1740</v>
      </c>
      <c r="D262" s="43">
        <v>2.373957051347372</v>
      </c>
      <c r="E262" s="43">
        <v>1.48978857468572</v>
      </c>
      <c r="F262" s="43">
        <v>0.37547285761285798</v>
      </c>
      <c r="G262" s="44">
        <v>0.26410631112056243</v>
      </c>
      <c r="H262" s="43" t="s">
        <v>1739</v>
      </c>
      <c r="I262" s="43">
        <v>6.2340162461292495E-2</v>
      </c>
      <c r="J262" s="43">
        <v>0.51391274660253605</v>
      </c>
      <c r="K262" s="43">
        <v>0.24968012027650999</v>
      </c>
      <c r="L262" s="42">
        <v>37.431109757120652</v>
      </c>
      <c r="M262" s="43" t="s">
        <v>1739</v>
      </c>
      <c r="N262" s="43">
        <v>8.524964761176518</v>
      </c>
      <c r="O262" s="43">
        <v>6.1180969064833102</v>
      </c>
      <c r="P262" s="43">
        <v>2.9197542295844898</v>
      </c>
      <c r="Q262" s="44">
        <v>20.387270204365599</v>
      </c>
      <c r="R262" s="43" t="s">
        <v>1737</v>
      </c>
      <c r="S262" s="43">
        <v>0.88006486083990598</v>
      </c>
    </row>
    <row r="263" spans="1:19" x14ac:dyDescent="0.25">
      <c r="A263" s="41" t="s">
        <v>1547</v>
      </c>
      <c r="B263" s="42">
        <v>55.601128917800338</v>
      </c>
      <c r="C263" s="43" t="s">
        <v>1740</v>
      </c>
      <c r="D263" s="43">
        <v>2.42549711187799</v>
      </c>
      <c r="E263" s="43">
        <v>1.74508360952799</v>
      </c>
      <c r="F263" s="43">
        <v>0.38480076183316098</v>
      </c>
      <c r="G263" s="44">
        <v>0.24946548527551754</v>
      </c>
      <c r="H263" s="43" t="s">
        <v>1739</v>
      </c>
      <c r="I263" s="43">
        <v>0.11152663982135243</v>
      </c>
      <c r="J263" s="43">
        <v>0.49946519926368999</v>
      </c>
      <c r="K263" s="43">
        <v>0.33395604474444301</v>
      </c>
      <c r="L263" s="42">
        <v>54.634702977081822</v>
      </c>
      <c r="M263" s="43" t="s">
        <v>1743</v>
      </c>
      <c r="N263" s="43">
        <v>21.07822740959314</v>
      </c>
      <c r="O263" s="43">
        <v>7.3915291365915499</v>
      </c>
      <c r="P263" s="43">
        <v>4.5911030711140803</v>
      </c>
      <c r="Q263" s="44">
        <v>19.692405701104601</v>
      </c>
      <c r="R263" s="43" t="s">
        <v>1738</v>
      </c>
      <c r="S263" s="43">
        <v>1.2723450375806</v>
      </c>
    </row>
    <row r="264" spans="1:19" x14ac:dyDescent="0.25">
      <c r="A264" s="41" t="s">
        <v>1650</v>
      </c>
      <c r="B264" s="42">
        <v>19.384872624063522</v>
      </c>
      <c r="C264" s="43" t="s">
        <v>1738</v>
      </c>
      <c r="D264" s="43">
        <v>2.7395352259612427</v>
      </c>
      <c r="E264" s="43">
        <v>1.28746295164975</v>
      </c>
      <c r="F264" s="43">
        <v>0.437676889126352</v>
      </c>
      <c r="G264" s="44">
        <v>0.35139567383350073</v>
      </c>
      <c r="H264" s="43" t="s">
        <v>1739</v>
      </c>
      <c r="I264" s="43">
        <v>0.22841732262614686</v>
      </c>
      <c r="J264" s="43">
        <v>0.59278636441259402</v>
      </c>
      <c r="K264" s="43">
        <v>0.47793024870387402</v>
      </c>
      <c r="L264" s="42">
        <v>77.175002757689398</v>
      </c>
      <c r="M264" s="43" t="s">
        <v>1743</v>
      </c>
      <c r="N264" s="43">
        <v>10.948867449451225</v>
      </c>
      <c r="O264" s="43">
        <v>8.7849304355634708</v>
      </c>
      <c r="P264" s="43">
        <v>3.30890728934058</v>
      </c>
      <c r="Q264" s="44">
        <v>19.3302912763214</v>
      </c>
      <c r="R264" s="43" t="s">
        <v>1738</v>
      </c>
      <c r="S264" s="43">
        <v>0.90775991123136701</v>
      </c>
    </row>
    <row r="265" spans="1:19" x14ac:dyDescent="0.25">
      <c r="A265" s="41" t="s">
        <v>1656</v>
      </c>
      <c r="B265" s="42">
        <v>17.571017938828934</v>
      </c>
      <c r="C265" s="43" t="s">
        <v>1738</v>
      </c>
      <c r="D265" s="43">
        <v>2.8319178446254734</v>
      </c>
      <c r="E265" s="43">
        <v>1.2447969221333399</v>
      </c>
      <c r="F265" s="43">
        <v>0.452080650097056</v>
      </c>
      <c r="G265" s="44">
        <v>0.36239607629098303</v>
      </c>
      <c r="H265" s="43" t="s">
        <v>1739</v>
      </c>
      <c r="I265" s="43">
        <v>0.26426100561022864</v>
      </c>
      <c r="J265" s="43">
        <v>0.60199341881035795</v>
      </c>
      <c r="K265" s="43">
        <v>0.51406323114012797</v>
      </c>
      <c r="L265" s="42">
        <v>85.319501606784428</v>
      </c>
      <c r="M265" s="43" t="s">
        <v>1743</v>
      </c>
      <c r="N265" s="43">
        <v>11.004403347056199</v>
      </c>
      <c r="O265" s="43">
        <v>9.2368556125331107</v>
      </c>
      <c r="P265" s="43">
        <v>3.3172885534810201</v>
      </c>
      <c r="Q265" s="44">
        <v>19.196239354990301</v>
      </c>
      <c r="R265" s="43" t="s">
        <v>1738</v>
      </c>
      <c r="S265" s="43">
        <v>0.73128292004738604</v>
      </c>
    </row>
    <row r="266" spans="1:19" x14ac:dyDescent="0.25">
      <c r="A266" s="41" t="s">
        <v>1654</v>
      </c>
      <c r="B266" s="42">
        <v>8.0582867795692881</v>
      </c>
      <c r="C266" s="43" t="s">
        <v>1744</v>
      </c>
      <c r="D266" s="43">
        <v>2.8749873570650397</v>
      </c>
      <c r="E266" s="43">
        <v>0.90624271906728104</v>
      </c>
      <c r="F266" s="43">
        <v>0.45863593919296702</v>
      </c>
      <c r="G266" s="44">
        <v>0.75574586295623347</v>
      </c>
      <c r="H266" s="43" t="s">
        <v>1743</v>
      </c>
      <c r="I266" s="43">
        <v>0.35372316694080447</v>
      </c>
      <c r="J266" s="43">
        <v>0.869336449803086</v>
      </c>
      <c r="K266" s="43">
        <v>0.59474630468864997</v>
      </c>
      <c r="L266" s="42">
        <v>104.80264722260662</v>
      </c>
      <c r="M266" s="43" t="s">
        <v>1738</v>
      </c>
      <c r="N266" s="43">
        <v>34.009597692113779</v>
      </c>
      <c r="O266" s="43">
        <v>10.237316407272299</v>
      </c>
      <c r="P266" s="43">
        <v>5.8317748320827496</v>
      </c>
      <c r="Q266" s="44">
        <v>18.319387774246898</v>
      </c>
      <c r="R266" s="43" t="s">
        <v>1738</v>
      </c>
      <c r="S266" s="43">
        <v>1.49983895483296</v>
      </c>
    </row>
    <row r="267" spans="1:19" x14ac:dyDescent="0.25">
      <c r="A267" s="41" t="s">
        <v>1700</v>
      </c>
      <c r="B267" s="42">
        <v>34.909075972601201</v>
      </c>
      <c r="C267" s="43" t="s">
        <v>1740</v>
      </c>
      <c r="D267" s="43">
        <v>4.7787648433381094</v>
      </c>
      <c r="E267" s="43">
        <v>1.54293835338847</v>
      </c>
      <c r="F267" s="43">
        <v>0.67931565999278098</v>
      </c>
      <c r="G267" s="44">
        <v>0.16154853541227565</v>
      </c>
      <c r="H267" s="43" t="s">
        <v>1739</v>
      </c>
      <c r="I267" s="43">
        <v>0.12298141886116228</v>
      </c>
      <c r="J267" s="43">
        <v>0.40193100827415101</v>
      </c>
      <c r="K267" s="43">
        <v>0.35068706685756501</v>
      </c>
      <c r="L267" s="42">
        <v>56.190083661172373</v>
      </c>
      <c r="M267" s="43" t="s">
        <v>1743</v>
      </c>
      <c r="N267" s="43">
        <v>25.457096474581004</v>
      </c>
      <c r="O267" s="43">
        <v>7.4960045131504804</v>
      </c>
      <c r="P267" s="43">
        <v>5.0455025988082696</v>
      </c>
      <c r="Q267" s="44">
        <v>19.6728870923213</v>
      </c>
      <c r="R267" s="43" t="s">
        <v>1738</v>
      </c>
      <c r="S267" s="43">
        <v>1.3997239157922501</v>
      </c>
    </row>
    <row r="268" spans="1:19" x14ac:dyDescent="0.25">
      <c r="A268" s="41" t="s">
        <v>1467</v>
      </c>
      <c r="B268" s="42">
        <v>23.99440274959915</v>
      </c>
      <c r="C268" s="43" t="s">
        <v>1738</v>
      </c>
      <c r="D268" s="43">
        <v>2.6110028319461933</v>
      </c>
      <c r="E268" s="43">
        <v>1.3801099442754601</v>
      </c>
      <c r="F268" s="43">
        <v>0.41680734286773102</v>
      </c>
      <c r="G268" s="44">
        <v>0.41749683639575585</v>
      </c>
      <c r="H268" s="43" t="s">
        <v>1739</v>
      </c>
      <c r="I268" s="43">
        <v>0.16632924423406825</v>
      </c>
      <c r="J268" s="43">
        <v>0.64613995109090405</v>
      </c>
      <c r="K268" s="43">
        <v>0.40783482469508198</v>
      </c>
      <c r="L268" s="42">
        <v>114.10088183810572</v>
      </c>
      <c r="M268" s="43" t="s">
        <v>1738</v>
      </c>
      <c r="N268" s="43">
        <v>30.383470191104252</v>
      </c>
      <c r="O268" s="43">
        <v>10.681801432254099</v>
      </c>
      <c r="P268" s="43">
        <v>5.5121202990414</v>
      </c>
      <c r="Q268" s="44">
        <v>18.734904542564198</v>
      </c>
      <c r="R268" s="43" t="s">
        <v>1738</v>
      </c>
      <c r="S268" s="43">
        <v>1.5249704639633299</v>
      </c>
    </row>
    <row r="269" spans="1:19" x14ac:dyDescent="0.25">
      <c r="A269" s="41" t="s">
        <v>1468</v>
      </c>
      <c r="B269" s="42">
        <v>21.350491499201404</v>
      </c>
      <c r="C269" s="43" t="s">
        <v>1738</v>
      </c>
      <c r="D269" s="43">
        <v>2.8591336981600128</v>
      </c>
      <c r="E269" s="43">
        <v>1.3294078771565501</v>
      </c>
      <c r="F269" s="43">
        <v>0.456234464212664</v>
      </c>
      <c r="G269" s="44">
        <v>0.45119321260959189</v>
      </c>
      <c r="H269" s="43" t="s">
        <v>1739</v>
      </c>
      <c r="I269" s="43">
        <v>0.18270948029920983</v>
      </c>
      <c r="J269" s="43">
        <v>0.671709172640654</v>
      </c>
      <c r="K269" s="43">
        <v>0.42744529509541901</v>
      </c>
      <c r="L269" s="42">
        <v>146.43475119374085</v>
      </c>
      <c r="M269" s="43" t="s">
        <v>1738</v>
      </c>
      <c r="N269" s="43">
        <v>31.062252297065886</v>
      </c>
      <c r="O269" s="43">
        <v>12.1010227333784</v>
      </c>
      <c r="P269" s="43">
        <v>5.5733519803674598</v>
      </c>
      <c r="Q269" s="44">
        <v>18.6691613366533</v>
      </c>
      <c r="R269" s="43" t="s">
        <v>1738</v>
      </c>
      <c r="S269" s="43">
        <v>1.6953016758855</v>
      </c>
    </row>
    <row r="270" spans="1:19" x14ac:dyDescent="0.25">
      <c r="A270" s="41" t="s">
        <v>1495</v>
      </c>
      <c r="B270" s="42">
        <v>30.570040093023923</v>
      </c>
      <c r="C270" s="43" t="s">
        <v>1740</v>
      </c>
      <c r="D270" s="43">
        <v>2.0538484032729203</v>
      </c>
      <c r="E270" s="43">
        <v>1.4852960083095901</v>
      </c>
      <c r="F270" s="43">
        <v>0.31256838470831</v>
      </c>
      <c r="G270" s="44">
        <v>0.32422521782613883</v>
      </c>
      <c r="H270" s="43" t="s">
        <v>1739</v>
      </c>
      <c r="I270" s="43">
        <v>8.2672111112665814E-2</v>
      </c>
      <c r="J270" s="43">
        <v>0.56940777815739296</v>
      </c>
      <c r="K270" s="43">
        <v>0.28752758322057698</v>
      </c>
      <c r="L270" s="42">
        <v>56.500615583425962</v>
      </c>
      <c r="M270" s="43" t="s">
        <v>1743</v>
      </c>
      <c r="N270" s="43">
        <v>13.40360338625092</v>
      </c>
      <c r="O270" s="43">
        <v>7.5166891370753097</v>
      </c>
      <c r="P270" s="43">
        <v>3.6610931955156398</v>
      </c>
      <c r="Q270" s="44">
        <v>19.0584105398611</v>
      </c>
      <c r="R270" s="43" t="s">
        <v>1738</v>
      </c>
      <c r="S270" s="43">
        <v>1.06849298120355</v>
      </c>
    </row>
    <row r="271" spans="1:19" x14ac:dyDescent="0.25">
      <c r="A271" s="41" t="s">
        <v>1284</v>
      </c>
      <c r="B271" s="42">
        <v>46.88400089265776</v>
      </c>
      <c r="C271" s="43" t="s">
        <v>1740</v>
      </c>
      <c r="D271" s="43">
        <v>2.2505447395833733</v>
      </c>
      <c r="E271" s="43">
        <v>1.67102466554125</v>
      </c>
      <c r="F271" s="43">
        <v>0.35228765089415998</v>
      </c>
      <c r="G271" s="44">
        <v>0.16312813296461831</v>
      </c>
      <c r="H271" s="43" t="s">
        <v>1739</v>
      </c>
      <c r="I271" s="43">
        <v>3.227915232649279E-2</v>
      </c>
      <c r="J271" s="43">
        <v>0.40389123902929402</v>
      </c>
      <c r="K271" s="43">
        <v>0.17966399841507699</v>
      </c>
      <c r="L271" s="42">
        <v>61.012517445494801</v>
      </c>
      <c r="M271" s="43" t="s">
        <v>1743</v>
      </c>
      <c r="N271" s="43">
        <v>2.2135839086763749</v>
      </c>
      <c r="O271" s="43">
        <v>7.8110509821338896</v>
      </c>
      <c r="P271" s="43">
        <v>1.48781178536681</v>
      </c>
      <c r="Q271" s="44">
        <v>19.220278767351701</v>
      </c>
      <c r="R271" s="43" t="s">
        <v>1738</v>
      </c>
      <c r="S271" s="43">
        <v>1.22386433683186</v>
      </c>
    </row>
    <row r="272" spans="1:19" x14ac:dyDescent="0.25">
      <c r="A272" s="41" t="s">
        <v>1285</v>
      </c>
      <c r="B272" s="42">
        <v>46.88400089265776</v>
      </c>
      <c r="C272" s="43" t="s">
        <v>1740</v>
      </c>
      <c r="D272" s="43">
        <v>2.2505447395833733</v>
      </c>
      <c r="E272" s="43">
        <v>1.67102466554125</v>
      </c>
      <c r="F272" s="43">
        <v>0.35228765089415998</v>
      </c>
      <c r="G272" s="44">
        <v>0.16312813296461831</v>
      </c>
      <c r="H272" s="43" t="s">
        <v>1739</v>
      </c>
      <c r="I272" s="43">
        <v>3.227915232649279E-2</v>
      </c>
      <c r="J272" s="43">
        <v>0.40389123902929402</v>
      </c>
      <c r="K272" s="43">
        <v>0.17966399841507699</v>
      </c>
      <c r="L272" s="42">
        <v>61.012517445494801</v>
      </c>
      <c r="M272" s="43" t="s">
        <v>1743</v>
      </c>
      <c r="N272" s="43">
        <v>2.2135839086763749</v>
      </c>
      <c r="O272" s="43">
        <v>7.8110509821338896</v>
      </c>
      <c r="P272" s="43">
        <v>1.48781178536681</v>
      </c>
      <c r="Q272" s="44">
        <v>19.220278767351701</v>
      </c>
      <c r="R272" s="43" t="s">
        <v>1738</v>
      </c>
      <c r="S272" s="43">
        <v>1.22386433683186</v>
      </c>
    </row>
    <row r="273" spans="1:19" x14ac:dyDescent="0.25">
      <c r="A273" s="41" t="s">
        <v>1401</v>
      </c>
      <c r="B273" s="42">
        <v>6.7943026022464581</v>
      </c>
      <c r="C273" s="43" t="s">
        <v>1744</v>
      </c>
      <c r="D273" s="43">
        <v>4.4783369233698158</v>
      </c>
      <c r="E273" s="43">
        <v>0.83214488541880005</v>
      </c>
      <c r="F273" s="43">
        <v>0.65111676419967202</v>
      </c>
      <c r="G273" s="44">
        <v>1.3975021373473229</v>
      </c>
      <c r="H273" s="43" t="s">
        <v>1738</v>
      </c>
      <c r="I273" s="43">
        <v>0.68629026979682972</v>
      </c>
      <c r="J273" s="43">
        <v>1.1821599457549401</v>
      </c>
      <c r="K273" s="43">
        <v>0.82842638163981097</v>
      </c>
      <c r="L273" s="42">
        <v>163.73925209334047</v>
      </c>
      <c r="M273" s="43" t="s">
        <v>1738</v>
      </c>
      <c r="N273" s="43">
        <v>59.870457519460345</v>
      </c>
      <c r="O273" s="43">
        <v>12.796063929714499</v>
      </c>
      <c r="P273" s="43">
        <v>7.7376002429345201</v>
      </c>
      <c r="Q273" s="44">
        <v>17.750869085433902</v>
      </c>
      <c r="R273" s="43" t="s">
        <v>1741</v>
      </c>
      <c r="S273" s="43">
        <v>2.16740847679075</v>
      </c>
    </row>
    <row r="274" spans="1:19" x14ac:dyDescent="0.25">
      <c r="A274" s="41" t="s">
        <v>1402</v>
      </c>
      <c r="B274" s="42">
        <v>6.7943026022464581</v>
      </c>
      <c r="C274" s="43" t="s">
        <v>1744</v>
      </c>
      <c r="D274" s="43">
        <v>4.4783369233698158</v>
      </c>
      <c r="E274" s="43">
        <v>0.83214488541880005</v>
      </c>
      <c r="F274" s="43">
        <v>0.65111676419967202</v>
      </c>
      <c r="G274" s="44">
        <v>1.3975021373473229</v>
      </c>
      <c r="H274" s="43" t="s">
        <v>1738</v>
      </c>
      <c r="I274" s="43">
        <v>0.68629026979682972</v>
      </c>
      <c r="J274" s="43">
        <v>1.1821599457549401</v>
      </c>
      <c r="K274" s="43">
        <v>0.82842638163981097</v>
      </c>
      <c r="L274" s="42">
        <v>163.73925209334047</v>
      </c>
      <c r="M274" s="43" t="s">
        <v>1738</v>
      </c>
      <c r="N274" s="43">
        <v>59.870457519460345</v>
      </c>
      <c r="O274" s="43">
        <v>12.796063929714499</v>
      </c>
      <c r="P274" s="43">
        <v>7.7376002429345201</v>
      </c>
      <c r="Q274" s="44">
        <v>17.750869085433902</v>
      </c>
      <c r="R274" s="43" t="s">
        <v>1741</v>
      </c>
      <c r="S274" s="43">
        <v>2.16740847679075</v>
      </c>
    </row>
    <row r="275" spans="1:19" x14ac:dyDescent="0.25">
      <c r="A275" s="41" t="s">
        <v>1628</v>
      </c>
      <c r="B275" s="42">
        <v>25.332087761190024</v>
      </c>
      <c r="C275" s="43" t="s">
        <v>1738</v>
      </c>
      <c r="D275" s="43">
        <v>2.8127108706733468</v>
      </c>
      <c r="E275" s="43">
        <v>1.4036709839397801</v>
      </c>
      <c r="F275" s="43">
        <v>0.44912509166585102</v>
      </c>
      <c r="G275" s="44">
        <v>0.41375888745070022</v>
      </c>
      <c r="H275" s="43" t="s">
        <v>1739</v>
      </c>
      <c r="I275" s="43">
        <v>0.12046974769663753</v>
      </c>
      <c r="J275" s="43">
        <v>0.64324092488794604</v>
      </c>
      <c r="K275" s="43">
        <v>0.34708752166656398</v>
      </c>
      <c r="L275" s="42">
        <v>74.878480438220365</v>
      </c>
      <c r="M275" s="43" t="s">
        <v>1743</v>
      </c>
      <c r="N275" s="43">
        <v>39.733042808271826</v>
      </c>
      <c r="O275" s="43">
        <v>8.6532352584579808</v>
      </c>
      <c r="P275" s="43">
        <v>6.3034151702288996</v>
      </c>
      <c r="Q275" s="44">
        <v>19.493485805317501</v>
      </c>
      <c r="R275" s="43" t="s">
        <v>1738</v>
      </c>
      <c r="S275" s="43">
        <v>1.8804690544695</v>
      </c>
    </row>
    <row r="276" spans="1:19" x14ac:dyDescent="0.25">
      <c r="A276" s="41" t="s">
        <v>1559</v>
      </c>
      <c r="B276" s="42">
        <v>40.118884454853514</v>
      </c>
      <c r="C276" s="43" t="s">
        <v>1740</v>
      </c>
      <c r="D276" s="43">
        <v>2.6681720909132771</v>
      </c>
      <c r="E276" s="43">
        <v>1.6033488485299101</v>
      </c>
      <c r="F276" s="43">
        <v>0.42621383713497302</v>
      </c>
      <c r="G276" s="44">
        <v>0.47515672361051431</v>
      </c>
      <c r="H276" s="43" t="s">
        <v>1739</v>
      </c>
      <c r="I276" s="43">
        <v>0.31606576485468851</v>
      </c>
      <c r="J276" s="43">
        <v>0.68931612748470805</v>
      </c>
      <c r="K276" s="43">
        <v>0.56219726507222401</v>
      </c>
      <c r="L276" s="42">
        <v>151.5391717485974</v>
      </c>
      <c r="M276" s="43" t="s">
        <v>1738</v>
      </c>
      <c r="N276" s="43">
        <v>56.961243720634336</v>
      </c>
      <c r="O276" s="43">
        <v>12.310124765760801</v>
      </c>
      <c r="P276" s="43">
        <v>7.5472673015227398</v>
      </c>
      <c r="Q276" s="44">
        <v>18.8219845146795</v>
      </c>
      <c r="R276" s="43" t="s">
        <v>1738</v>
      </c>
      <c r="S276" s="43">
        <v>2.0475311242257499</v>
      </c>
    </row>
    <row r="277" spans="1:19" x14ac:dyDescent="0.25">
      <c r="A277" s="41" t="s">
        <v>1665</v>
      </c>
      <c r="B277" s="42">
        <v>46.519947144634756</v>
      </c>
      <c r="C277" s="43" t="s">
        <v>1740</v>
      </c>
      <c r="D277" s="43">
        <v>2.2154088943832471</v>
      </c>
      <c r="E277" s="43">
        <v>1.66763921261689</v>
      </c>
      <c r="F277" s="43">
        <v>0.34545389497689399</v>
      </c>
      <c r="G277" s="44">
        <v>0.22455218164288857</v>
      </c>
      <c r="H277" s="43" t="s">
        <v>1739</v>
      </c>
      <c r="I277" s="43">
        <v>9.3272962024637598E-2</v>
      </c>
      <c r="J277" s="43">
        <v>0.47386937191897999</v>
      </c>
      <c r="K277" s="43">
        <v>0.305406224600347</v>
      </c>
      <c r="L277" s="42">
        <v>64.032840468634362</v>
      </c>
      <c r="M277" s="43" t="s">
        <v>1743</v>
      </c>
      <c r="N277" s="43">
        <v>23.345233898474579</v>
      </c>
      <c r="O277" s="43">
        <v>8.0020522660524005</v>
      </c>
      <c r="P277" s="43">
        <v>4.83169058389241</v>
      </c>
      <c r="Q277" s="44">
        <v>20.154602313356101</v>
      </c>
      <c r="R277" s="43" t="s">
        <v>1737</v>
      </c>
      <c r="S277" s="43">
        <v>1.3502102281928099</v>
      </c>
    </row>
    <row r="278" spans="1:19" x14ac:dyDescent="0.25">
      <c r="A278" s="41" t="s">
        <v>1674</v>
      </c>
      <c r="B278" s="42">
        <v>20.867027240361061</v>
      </c>
      <c r="C278" s="43" t="s">
        <v>1738</v>
      </c>
      <c r="D278" s="43">
        <v>3.390544139833557</v>
      </c>
      <c r="E278" s="43">
        <v>1.31946058298659</v>
      </c>
      <c r="F278" s="43">
        <v>0.53026940261698496</v>
      </c>
      <c r="G278" s="44">
        <v>0.26877593373924508</v>
      </c>
      <c r="H278" s="43" t="s">
        <v>1739</v>
      </c>
      <c r="I278" s="43">
        <v>0.12482467294681233</v>
      </c>
      <c r="J278" s="43">
        <v>0.51843604594901105</v>
      </c>
      <c r="K278" s="43">
        <v>0.35330535369112698</v>
      </c>
      <c r="L278" s="42">
        <v>103.38396247651606</v>
      </c>
      <c r="M278" s="43" t="s">
        <v>1738</v>
      </c>
      <c r="N278" s="43">
        <v>26.451999385249337</v>
      </c>
      <c r="O278" s="43">
        <v>10.167790442201101</v>
      </c>
      <c r="P278" s="43">
        <v>5.1431507255037099</v>
      </c>
      <c r="Q278" s="44">
        <v>19.531103617229999</v>
      </c>
      <c r="R278" s="43" t="s">
        <v>1738</v>
      </c>
      <c r="S278" s="43">
        <v>1.45615127390609</v>
      </c>
    </row>
    <row r="279" spans="1:19" x14ac:dyDescent="0.25">
      <c r="A279" s="41" t="s">
        <v>1655</v>
      </c>
      <c r="B279" s="42">
        <v>41.958362777718605</v>
      </c>
      <c r="C279" s="43" t="s">
        <v>1740</v>
      </c>
      <c r="D279" s="43">
        <v>3.5524251673373635</v>
      </c>
      <c r="E279" s="43">
        <v>1.6228185336093499</v>
      </c>
      <c r="F279" s="43">
        <v>0.55052493818156201</v>
      </c>
      <c r="G279" s="44">
        <v>0.19962803326933665</v>
      </c>
      <c r="H279" s="43" t="s">
        <v>1739</v>
      </c>
      <c r="I279" s="43">
        <v>0.13366291706138902</v>
      </c>
      <c r="J279" s="43">
        <v>0.44679753050944299</v>
      </c>
      <c r="K279" s="43">
        <v>0.36559939423006299</v>
      </c>
      <c r="L279" s="42">
        <v>61.069351664518827</v>
      </c>
      <c r="M279" s="43" t="s">
        <v>1743</v>
      </c>
      <c r="N279" s="43">
        <v>13.787554756911266</v>
      </c>
      <c r="O279" s="43">
        <v>7.8146882000831503</v>
      </c>
      <c r="P279" s="43">
        <v>3.713159672962</v>
      </c>
      <c r="Q279" s="44">
        <v>20.133054514556701</v>
      </c>
      <c r="R279" s="43" t="s">
        <v>1737</v>
      </c>
      <c r="S279" s="43">
        <v>1.22419835891169</v>
      </c>
    </row>
    <row r="280" spans="1:19" x14ac:dyDescent="0.25">
      <c r="A280" s="41" t="s">
        <v>1664</v>
      </c>
      <c r="B280" s="42">
        <v>24.322844140414219</v>
      </c>
      <c r="C280" s="43" t="s">
        <v>1738</v>
      </c>
      <c r="D280" s="43">
        <v>4.0047926389086257</v>
      </c>
      <c r="E280" s="43">
        <v>1.38601435687814</v>
      </c>
      <c r="F280" s="43">
        <v>0.60258003400098803</v>
      </c>
      <c r="G280" s="44">
        <v>0.39613455754756777</v>
      </c>
      <c r="H280" s="43" t="s">
        <v>1739</v>
      </c>
      <c r="I280" s="43">
        <v>0.19579506209320469</v>
      </c>
      <c r="J280" s="43">
        <v>0.62939221281135005</v>
      </c>
      <c r="K280" s="43">
        <v>0.44248735811682199</v>
      </c>
      <c r="L280" s="42">
        <v>87.330040793246596</v>
      </c>
      <c r="M280" s="43" t="s">
        <v>1743</v>
      </c>
      <c r="N280" s="43">
        <v>14.560234219054125</v>
      </c>
      <c r="O280" s="43">
        <v>9.3450543494003604</v>
      </c>
      <c r="P280" s="43">
        <v>3.8157874965797198</v>
      </c>
      <c r="Q280" s="44">
        <v>19.433695682348699</v>
      </c>
      <c r="R280" s="43" t="s">
        <v>1738</v>
      </c>
      <c r="S280" s="43">
        <v>1.13876911806235</v>
      </c>
    </row>
    <row r="281" spans="1:19" x14ac:dyDescent="0.25">
      <c r="A281" s="41" t="s">
        <v>1711</v>
      </c>
      <c r="B281" s="42">
        <v>25.137023511410025</v>
      </c>
      <c r="C281" s="43" t="s">
        <v>1738</v>
      </c>
      <c r="D281" s="43">
        <v>2.7576726586374285</v>
      </c>
      <c r="E281" s="43">
        <v>1.40031385134914</v>
      </c>
      <c r="F281" s="43">
        <v>0.44054271325947503</v>
      </c>
      <c r="G281" s="44">
        <v>0.27313808747119306</v>
      </c>
      <c r="H281" s="43" t="s">
        <v>1739</v>
      </c>
      <c r="I281" s="43">
        <v>7.497791481919866E-2</v>
      </c>
      <c r="J281" s="43">
        <v>0.52262614503217597</v>
      </c>
      <c r="K281" s="43">
        <v>0.273820953944724</v>
      </c>
      <c r="L281" s="42">
        <v>54.703250499430112</v>
      </c>
      <c r="M281" s="43" t="s">
        <v>1743</v>
      </c>
      <c r="N281" s="43">
        <v>12.036641939115057</v>
      </c>
      <c r="O281" s="43">
        <v>7.3961645803369001</v>
      </c>
      <c r="P281" s="43">
        <v>3.4693863923055699</v>
      </c>
      <c r="Q281" s="44">
        <v>19.8294922925175</v>
      </c>
      <c r="R281" s="43" t="s">
        <v>1738</v>
      </c>
      <c r="S281" s="43">
        <v>0.96956634650839801</v>
      </c>
    </row>
    <row r="282" spans="1:19" x14ac:dyDescent="0.25">
      <c r="A282" s="41" t="s">
        <v>1603</v>
      </c>
      <c r="B282" s="42">
        <v>38.072156193899865</v>
      </c>
      <c r="C282" s="43" t="s">
        <v>1740</v>
      </c>
      <c r="D282" s="43">
        <v>3.0016631124890294</v>
      </c>
      <c r="E282" s="43">
        <v>1.5806074735203099</v>
      </c>
      <c r="F282" s="43">
        <v>0.47736194820135902</v>
      </c>
      <c r="G282" s="44">
        <v>0.26087941151376415</v>
      </c>
      <c r="H282" s="43" t="s">
        <v>1739</v>
      </c>
      <c r="I282" s="43">
        <v>9.5802027065272299E-2</v>
      </c>
      <c r="J282" s="43">
        <v>0.51076355734700196</v>
      </c>
      <c r="K282" s="43">
        <v>0.30951902536883302</v>
      </c>
      <c r="L282" s="42">
        <v>81.801210334497057</v>
      </c>
      <c r="M282" s="43" t="s">
        <v>1743</v>
      </c>
      <c r="N282" s="43">
        <v>21.964118883601845</v>
      </c>
      <c r="O282" s="43">
        <v>9.0444021546201192</v>
      </c>
      <c r="P282" s="43">
        <v>4.6865892591096401</v>
      </c>
      <c r="Q282" s="44">
        <v>19.312474482470101</v>
      </c>
      <c r="R282" s="43" t="s">
        <v>1738</v>
      </c>
      <c r="S282" s="43">
        <v>1.29233323871914</v>
      </c>
    </row>
    <row r="283" spans="1:19" x14ac:dyDescent="0.25">
      <c r="A283" s="41" t="s">
        <v>1431</v>
      </c>
      <c r="B283" s="42">
        <v>20.295524789233102</v>
      </c>
      <c r="C283" s="43" t="s">
        <v>1738</v>
      </c>
      <c r="D283" s="43">
        <v>2.9056912592468693</v>
      </c>
      <c r="E283" s="43">
        <v>1.30740028551886</v>
      </c>
      <c r="F283" s="43">
        <v>0.46324946697209901</v>
      </c>
      <c r="G283" s="44">
        <v>0.52941910988697272</v>
      </c>
      <c r="H283" s="43" t="s">
        <v>1743</v>
      </c>
      <c r="I283" s="43">
        <v>0.21026912041995813</v>
      </c>
      <c r="J283" s="43">
        <v>0.72761192258440399</v>
      </c>
      <c r="K283" s="43">
        <v>0.45855110993209702</v>
      </c>
      <c r="L283" s="42">
        <v>212.47663252451679</v>
      </c>
      <c r="M283" s="43" t="s">
        <v>1745</v>
      </c>
      <c r="N283" s="43">
        <v>23.89971601466813</v>
      </c>
      <c r="O283" s="43">
        <v>14.576578217281201</v>
      </c>
      <c r="P283" s="43">
        <v>4.8887335798413201</v>
      </c>
      <c r="Q283" s="44">
        <v>18.119687147091501</v>
      </c>
      <c r="R283" s="43" t="s">
        <v>1738</v>
      </c>
      <c r="S283" s="43">
        <v>1.38780993560114</v>
      </c>
    </row>
    <row r="284" spans="1:19" x14ac:dyDescent="0.25">
      <c r="A284" s="41" t="s">
        <v>1432</v>
      </c>
      <c r="B284" s="42">
        <v>20.295524789233102</v>
      </c>
      <c r="C284" s="43" t="s">
        <v>1738</v>
      </c>
      <c r="D284" s="43">
        <v>2.9056912592468693</v>
      </c>
      <c r="E284" s="43">
        <v>1.30740028551886</v>
      </c>
      <c r="F284" s="43">
        <v>0.46324946697209901</v>
      </c>
      <c r="G284" s="44">
        <v>0.52941910988697272</v>
      </c>
      <c r="H284" s="43" t="s">
        <v>1743</v>
      </c>
      <c r="I284" s="43">
        <v>0.21026912041995813</v>
      </c>
      <c r="J284" s="43">
        <v>0.72761192258440399</v>
      </c>
      <c r="K284" s="43">
        <v>0.45855110993209702</v>
      </c>
      <c r="L284" s="42">
        <v>212.47663252451679</v>
      </c>
      <c r="M284" s="43" t="s">
        <v>1745</v>
      </c>
      <c r="N284" s="43">
        <v>23.89971601466813</v>
      </c>
      <c r="O284" s="43">
        <v>14.576578217281201</v>
      </c>
      <c r="P284" s="43">
        <v>4.8887335798413201</v>
      </c>
      <c r="Q284" s="44">
        <v>18.119687147091501</v>
      </c>
      <c r="R284" s="43" t="s">
        <v>1738</v>
      </c>
      <c r="S284" s="43">
        <v>1.38780993560114</v>
      </c>
    </row>
    <row r="285" spans="1:19" x14ac:dyDescent="0.25">
      <c r="A285" s="41" t="s">
        <v>1253</v>
      </c>
      <c r="B285" s="42">
        <v>17.805289697663021</v>
      </c>
      <c r="C285" s="43" t="s">
        <v>1738</v>
      </c>
      <c r="D285" s="43">
        <v>3.271749051782344</v>
      </c>
      <c r="E285" s="43">
        <v>1.25054904417556</v>
      </c>
      <c r="F285" s="43">
        <v>0.51477998521757995</v>
      </c>
      <c r="G285" s="44">
        <v>0.72951410660897809</v>
      </c>
      <c r="H285" s="43" t="s">
        <v>1743</v>
      </c>
      <c r="I285" s="43">
        <v>0.35947920499599262</v>
      </c>
      <c r="J285" s="43">
        <v>0.85411597960053298</v>
      </c>
      <c r="K285" s="43">
        <v>0.599565847089369</v>
      </c>
      <c r="L285" s="42">
        <v>283.96393902223343</v>
      </c>
      <c r="M285" s="43" t="s">
        <v>1745</v>
      </c>
      <c r="N285" s="43">
        <v>21.988520059748492</v>
      </c>
      <c r="O285" s="43">
        <v>16.851229599712699</v>
      </c>
      <c r="P285" s="43">
        <v>4.6891918343941201</v>
      </c>
      <c r="Q285" s="44">
        <v>17.667071994120398</v>
      </c>
      <c r="R285" s="43" t="s">
        <v>1741</v>
      </c>
      <c r="S285" s="43">
        <v>1.6294275752168299</v>
      </c>
    </row>
    <row r="286" spans="1:19" x14ac:dyDescent="0.25">
      <c r="A286" s="41" t="s">
        <v>1364</v>
      </c>
      <c r="B286" s="42">
        <v>4.8732401274835713</v>
      </c>
      <c r="C286" s="43" t="s">
        <v>1744</v>
      </c>
      <c r="D286" s="43">
        <v>2.468426960225504</v>
      </c>
      <c r="E286" s="43">
        <v>0.68781781164226197</v>
      </c>
      <c r="F286" s="43">
        <v>0.39242028114423899</v>
      </c>
      <c r="G286" s="44">
        <v>1.2807040716466978</v>
      </c>
      <c r="H286" s="43" t="s">
        <v>1738</v>
      </c>
      <c r="I286" s="43">
        <v>0.22462347777404007</v>
      </c>
      <c r="J286" s="43">
        <v>1.1316819657689601</v>
      </c>
      <c r="K286" s="43">
        <v>0.47394459356979701</v>
      </c>
      <c r="L286" s="42">
        <v>120.10809926936324</v>
      </c>
      <c r="M286" s="43" t="s">
        <v>1738</v>
      </c>
      <c r="N286" s="43">
        <v>17.80217385947995</v>
      </c>
      <c r="O286" s="43">
        <v>10.959384073448801</v>
      </c>
      <c r="P286" s="43">
        <v>4.2192622411364704</v>
      </c>
      <c r="Q286" s="44">
        <v>19.050998069328301</v>
      </c>
      <c r="R286" s="43" t="s">
        <v>1738</v>
      </c>
      <c r="S286" s="43">
        <v>2.0074202681528601</v>
      </c>
    </row>
    <row r="287" spans="1:19" x14ac:dyDescent="0.25">
      <c r="A287" s="41" t="s">
        <v>1295</v>
      </c>
      <c r="B287" s="42">
        <v>16.798281753606947</v>
      </c>
      <c r="C287" s="43" t="s">
        <v>1738</v>
      </c>
      <c r="D287" s="43">
        <v>2.3211852385118767</v>
      </c>
      <c r="E287" s="43">
        <v>1.22526486130382</v>
      </c>
      <c r="F287" s="43">
        <v>0.36570980002224401</v>
      </c>
      <c r="G287" s="44">
        <v>1.1154831200691142</v>
      </c>
      <c r="H287" s="43" t="s">
        <v>1738</v>
      </c>
      <c r="I287" s="43">
        <v>0.24627424042460108</v>
      </c>
      <c r="J287" s="43">
        <v>1.05616434330511</v>
      </c>
      <c r="K287" s="43">
        <v>0.49626025472991597</v>
      </c>
      <c r="L287" s="42">
        <v>243.47013769807509</v>
      </c>
      <c r="M287" s="43" t="s">
        <v>1745</v>
      </c>
      <c r="N287" s="43">
        <v>12.680330860791834</v>
      </c>
      <c r="O287" s="43">
        <v>15.6035296551157</v>
      </c>
      <c r="P287" s="43">
        <v>3.5609452201335299</v>
      </c>
      <c r="Q287" s="44">
        <v>17.319577216612199</v>
      </c>
      <c r="R287" s="43" t="s">
        <v>1741</v>
      </c>
      <c r="S287" s="43">
        <v>0.97578141406384</v>
      </c>
    </row>
    <row r="288" spans="1:19" x14ac:dyDescent="0.25">
      <c r="A288" s="41" t="s">
        <v>1492</v>
      </c>
      <c r="B288" s="42">
        <v>26.349192848606304</v>
      </c>
      <c r="C288" s="43" t="s">
        <v>1738</v>
      </c>
      <c r="D288" s="43">
        <v>2.1109151365073733</v>
      </c>
      <c r="E288" s="43">
        <v>1.4207673160660099</v>
      </c>
      <c r="F288" s="43">
        <v>0.32447077405261399</v>
      </c>
      <c r="G288" s="44">
        <v>0.4945643780476448</v>
      </c>
      <c r="H288" s="43" t="s">
        <v>1739</v>
      </c>
      <c r="I288" s="43">
        <v>0.14961351369752449</v>
      </c>
      <c r="J288" s="43">
        <v>0.70325271279081802</v>
      </c>
      <c r="K288" s="43">
        <v>0.38679906113836998</v>
      </c>
      <c r="L288" s="42">
        <v>110.8355519723014</v>
      </c>
      <c r="M288" s="43" t="s">
        <v>1738</v>
      </c>
      <c r="N288" s="43">
        <v>25.989779410525546</v>
      </c>
      <c r="O288" s="43">
        <v>10.527846502124801</v>
      </c>
      <c r="P288" s="43">
        <v>5.0980172038279301</v>
      </c>
      <c r="Q288" s="44">
        <v>19.0984552738629</v>
      </c>
      <c r="R288" s="43" t="s">
        <v>1738</v>
      </c>
      <c r="S288" s="43">
        <v>1.0226645469506199</v>
      </c>
    </row>
    <row r="289" spans="1:19" x14ac:dyDescent="0.25">
      <c r="A289" s="41" t="s">
        <v>1412</v>
      </c>
      <c r="B289" s="42">
        <v>7.0619301054330421</v>
      </c>
      <c r="C289" s="43" t="s">
        <v>1744</v>
      </c>
      <c r="D289" s="43">
        <v>2.9173510588043876</v>
      </c>
      <c r="E289" s="43">
        <v>0.84892341487321799</v>
      </c>
      <c r="F289" s="43">
        <v>0.46498869299828599</v>
      </c>
      <c r="G289" s="44">
        <v>0.48591705833582133</v>
      </c>
      <c r="H289" s="43" t="s">
        <v>1739</v>
      </c>
      <c r="I289" s="43">
        <v>0.21055419110472806</v>
      </c>
      <c r="J289" s="43">
        <v>0.69707751243016103</v>
      </c>
      <c r="K289" s="43">
        <v>0.45886184315622502</v>
      </c>
      <c r="L289" s="42">
        <v>106.42644685356451</v>
      </c>
      <c r="M289" s="43" t="s">
        <v>1738</v>
      </c>
      <c r="N289" s="43">
        <v>17.636094640295894</v>
      </c>
      <c r="O289" s="43">
        <v>10.3163194431718</v>
      </c>
      <c r="P289" s="43">
        <v>4.19953505049022</v>
      </c>
      <c r="Q289" s="44">
        <v>18.7532041211234</v>
      </c>
      <c r="R289" s="43" t="s">
        <v>1738</v>
      </c>
      <c r="S289" s="43">
        <v>1.54262249975142</v>
      </c>
    </row>
    <row r="290" spans="1:19" x14ac:dyDescent="0.25">
      <c r="A290" s="41" t="s">
        <v>1386</v>
      </c>
      <c r="B290" s="42">
        <v>5.2796272265971105</v>
      </c>
      <c r="C290" s="43" t="s">
        <v>1744</v>
      </c>
      <c r="D290" s="43">
        <v>4.7830699043215432</v>
      </c>
      <c r="E290" s="43">
        <v>0.72260325981656504</v>
      </c>
      <c r="F290" s="43">
        <v>0.67970672810994404</v>
      </c>
      <c r="G290" s="44">
        <v>1.6225778788611462</v>
      </c>
      <c r="H290" s="43" t="s">
        <v>1745</v>
      </c>
      <c r="I290" s="43">
        <v>0.38071472785602956</v>
      </c>
      <c r="J290" s="43">
        <v>1.27380449004592</v>
      </c>
      <c r="K290" s="43">
        <v>0.61702084880174801</v>
      </c>
      <c r="L290" s="42">
        <v>220.80976872526767</v>
      </c>
      <c r="M290" s="43" t="s">
        <v>1745</v>
      </c>
      <c r="N290" s="43">
        <v>29.309963691066141</v>
      </c>
      <c r="O290" s="43">
        <v>14.859669199725399</v>
      </c>
      <c r="P290" s="43">
        <v>5.4138677201300496</v>
      </c>
      <c r="Q290" s="44">
        <v>18.1849113789015</v>
      </c>
      <c r="R290" s="43" t="s">
        <v>1738</v>
      </c>
      <c r="S290" s="43">
        <v>1.5955665258560401</v>
      </c>
    </row>
    <row r="291" spans="1:19" x14ac:dyDescent="0.25">
      <c r="A291" s="41" t="s">
        <v>1258</v>
      </c>
      <c r="B291" s="42">
        <v>19.565888772559163</v>
      </c>
      <c r="C291" s="43" t="s">
        <v>1738</v>
      </c>
      <c r="D291" s="43">
        <v>2.2648415440876013</v>
      </c>
      <c r="E291" s="43">
        <v>1.2914995803354099</v>
      </c>
      <c r="F291" s="43">
        <v>0.35503782271280598</v>
      </c>
      <c r="G291" s="44">
        <v>1.017263303196337</v>
      </c>
      <c r="H291" s="43" t="s">
        <v>1738</v>
      </c>
      <c r="I291" s="43">
        <v>0.60232430593347364</v>
      </c>
      <c r="J291" s="43">
        <v>1.00859471701786</v>
      </c>
      <c r="K291" s="43">
        <v>0.77609555206396696</v>
      </c>
      <c r="L291" s="42">
        <v>139.49298054225298</v>
      </c>
      <c r="M291" s="43" t="s">
        <v>1738</v>
      </c>
      <c r="N291" s="43">
        <v>28.754138827827468</v>
      </c>
      <c r="O291" s="43">
        <v>11.810714649937699</v>
      </c>
      <c r="P291" s="43">
        <v>5.3622885811775802</v>
      </c>
      <c r="Q291" s="44">
        <v>18.740578869503999</v>
      </c>
      <c r="R291" s="43" t="s">
        <v>1738</v>
      </c>
      <c r="S291" s="43">
        <v>1.9084524284082001</v>
      </c>
    </row>
    <row r="292" spans="1:19" x14ac:dyDescent="0.25">
      <c r="A292" s="41" t="s">
        <v>1259</v>
      </c>
      <c r="B292" s="42">
        <v>19.565888772559163</v>
      </c>
      <c r="C292" s="43" t="s">
        <v>1738</v>
      </c>
      <c r="D292" s="43">
        <v>2.2648415440876013</v>
      </c>
      <c r="E292" s="43">
        <v>1.2914995803354099</v>
      </c>
      <c r="F292" s="43">
        <v>0.35503782271280598</v>
      </c>
      <c r="G292" s="44">
        <v>1.017263303196337</v>
      </c>
      <c r="H292" s="43" t="s">
        <v>1738</v>
      </c>
      <c r="I292" s="43">
        <v>0.60232430593347364</v>
      </c>
      <c r="J292" s="43">
        <v>1.00859471701786</v>
      </c>
      <c r="K292" s="43">
        <v>0.77609555206396696</v>
      </c>
      <c r="L292" s="42">
        <v>139.49298054225298</v>
      </c>
      <c r="M292" s="43" t="s">
        <v>1738</v>
      </c>
      <c r="N292" s="43">
        <v>28.754138827827468</v>
      </c>
      <c r="O292" s="43">
        <v>11.810714649937699</v>
      </c>
      <c r="P292" s="43">
        <v>5.3622885811775802</v>
      </c>
      <c r="Q292" s="44">
        <v>18.740578869503999</v>
      </c>
      <c r="R292" s="43" t="s">
        <v>1738</v>
      </c>
      <c r="S292" s="43">
        <v>1.9084524284082001</v>
      </c>
    </row>
    <row r="293" spans="1:19" x14ac:dyDescent="0.25">
      <c r="A293" s="41" t="s">
        <v>1398</v>
      </c>
      <c r="B293" s="42">
        <v>16.372168601356218</v>
      </c>
      <c r="C293" s="43" t="s">
        <v>1738</v>
      </c>
      <c r="D293" s="43">
        <v>2.7741233956949309</v>
      </c>
      <c r="E293" s="43">
        <v>1.2141062083811001</v>
      </c>
      <c r="F293" s="43">
        <v>0.44312577500601602</v>
      </c>
      <c r="G293" s="44">
        <v>0.55872998771147386</v>
      </c>
      <c r="H293" s="43" t="s">
        <v>1743</v>
      </c>
      <c r="I293" s="43">
        <v>0.10588129276716726</v>
      </c>
      <c r="J293" s="43">
        <v>0.74748243304540196</v>
      </c>
      <c r="K293" s="43">
        <v>0.32539405767033802</v>
      </c>
      <c r="L293" s="42">
        <v>97.461788397484042</v>
      </c>
      <c r="M293" s="43" t="s">
        <v>1743</v>
      </c>
      <c r="N293" s="43">
        <v>13.827954662025373</v>
      </c>
      <c r="O293" s="43">
        <v>9.8722737197407593</v>
      </c>
      <c r="P293" s="43">
        <v>3.71859579169683</v>
      </c>
      <c r="Q293" s="44">
        <v>19.027557995597402</v>
      </c>
      <c r="R293" s="43" t="s">
        <v>1738</v>
      </c>
      <c r="S293" s="43">
        <v>1.1502804903304999</v>
      </c>
    </row>
    <row r="294" spans="1:19" x14ac:dyDescent="0.25">
      <c r="A294" s="41" t="s">
        <v>1372</v>
      </c>
      <c r="B294" s="42">
        <v>16.714168069763296</v>
      </c>
      <c r="C294" s="43" t="s">
        <v>1738</v>
      </c>
      <c r="D294" s="43">
        <v>2.7678019883540674</v>
      </c>
      <c r="E294" s="43">
        <v>1.22308476491287</v>
      </c>
      <c r="F294" s="43">
        <v>0.442135016983705</v>
      </c>
      <c r="G294" s="44">
        <v>0.55752004971124314</v>
      </c>
      <c r="H294" s="43" t="s">
        <v>1743</v>
      </c>
      <c r="I294" s="43">
        <v>0.10674200400692388</v>
      </c>
      <c r="J294" s="43">
        <v>0.74667265231240598</v>
      </c>
      <c r="K294" s="43">
        <v>0.326713948289515</v>
      </c>
      <c r="L294" s="42">
        <v>96.88311567723963</v>
      </c>
      <c r="M294" s="43" t="s">
        <v>1743</v>
      </c>
      <c r="N294" s="43">
        <v>14.69702420306411</v>
      </c>
      <c r="O294" s="43">
        <v>9.8429221106965805</v>
      </c>
      <c r="P294" s="43">
        <v>3.8336698088208001</v>
      </c>
      <c r="Q294" s="44">
        <v>18.960773357906302</v>
      </c>
      <c r="R294" s="43" t="s">
        <v>1738</v>
      </c>
      <c r="S294" s="43">
        <v>1.1473081039442199</v>
      </c>
    </row>
    <row r="295" spans="1:19" x14ac:dyDescent="0.25">
      <c r="A295" s="41" t="s">
        <v>1354</v>
      </c>
      <c r="B295" s="42">
        <v>14.12652280032551</v>
      </c>
      <c r="C295" s="43" t="s">
        <v>1738</v>
      </c>
      <c r="D295" s="43">
        <v>2.5480384597358716</v>
      </c>
      <c r="E295" s="43">
        <v>1.1500352747662801</v>
      </c>
      <c r="F295" s="43">
        <v>0.40620597889290799</v>
      </c>
      <c r="G295" s="44">
        <v>0.9551160681201033</v>
      </c>
      <c r="H295" s="43" t="s">
        <v>1738</v>
      </c>
      <c r="I295" s="43">
        <v>0.27570503517961509</v>
      </c>
      <c r="J295" s="43">
        <v>0.97730039809676905</v>
      </c>
      <c r="K295" s="43">
        <v>0.52507621844796504</v>
      </c>
      <c r="L295" s="42">
        <v>119.72397087444584</v>
      </c>
      <c r="M295" s="43" t="s">
        <v>1738</v>
      </c>
      <c r="N295" s="43">
        <v>32.719171717360368</v>
      </c>
      <c r="O295" s="43">
        <v>10.941844948382601</v>
      </c>
      <c r="P295" s="43">
        <v>5.7200674574134496</v>
      </c>
      <c r="Q295" s="44">
        <v>18.664695632318601</v>
      </c>
      <c r="R295" s="43" t="s">
        <v>1738</v>
      </c>
      <c r="S295" s="43">
        <v>1.56086720076965</v>
      </c>
    </row>
    <row r="296" spans="1:19" x14ac:dyDescent="0.25">
      <c r="A296" s="41" t="s">
        <v>1304</v>
      </c>
      <c r="B296" s="42">
        <v>23.594858920176836</v>
      </c>
      <c r="C296" s="43" t="s">
        <v>1738</v>
      </c>
      <c r="D296" s="43">
        <v>2.2998359058082358</v>
      </c>
      <c r="E296" s="43">
        <v>1.3728173849266101</v>
      </c>
      <c r="F296" s="43">
        <v>0.36169685004179503</v>
      </c>
      <c r="G296" s="44">
        <v>0.4312371490049316</v>
      </c>
      <c r="H296" s="43" t="s">
        <v>1739</v>
      </c>
      <c r="I296" s="43">
        <v>6.2955417438459116E-2</v>
      </c>
      <c r="J296" s="43">
        <v>0.65668649217486696</v>
      </c>
      <c r="K296" s="43">
        <v>0.25090918165435699</v>
      </c>
      <c r="L296" s="42">
        <v>171.40293785266047</v>
      </c>
      <c r="M296" s="43" t="s">
        <v>1738</v>
      </c>
      <c r="N296" s="43">
        <v>31.744102937359546</v>
      </c>
      <c r="O296" s="43">
        <v>13.092094479213801</v>
      </c>
      <c r="P296" s="43">
        <v>5.6341905308002804</v>
      </c>
      <c r="Q296" s="44">
        <v>17.996203770352999</v>
      </c>
      <c r="R296" s="43" t="s">
        <v>1738</v>
      </c>
      <c r="S296" s="43">
        <v>1.77710048044714</v>
      </c>
    </row>
    <row r="297" spans="1:19" x14ac:dyDescent="0.25">
      <c r="A297" s="41" t="s">
        <v>1491</v>
      </c>
      <c r="B297" s="42">
        <v>26.461922246327809</v>
      </c>
      <c r="C297" s="43" t="s">
        <v>1738</v>
      </c>
      <c r="D297" s="43">
        <v>2.4769095812934885</v>
      </c>
      <c r="E297" s="43">
        <v>1.42262138900684</v>
      </c>
      <c r="F297" s="43">
        <v>0.39391015310903899</v>
      </c>
      <c r="G297" s="44">
        <v>0.33838492800610981</v>
      </c>
      <c r="H297" s="43" t="s">
        <v>1739</v>
      </c>
      <c r="I297" s="43">
        <v>0.14483736709717221</v>
      </c>
      <c r="J297" s="43">
        <v>0.58170862810010804</v>
      </c>
      <c r="K297" s="43">
        <v>0.38057504791719099</v>
      </c>
      <c r="L297" s="42">
        <v>110.64410645781689</v>
      </c>
      <c r="M297" s="43" t="s">
        <v>1738</v>
      </c>
      <c r="N297" s="43">
        <v>24.769771971464646</v>
      </c>
      <c r="O297" s="43">
        <v>10.518750232694799</v>
      </c>
      <c r="P297" s="43">
        <v>4.9769239467229802</v>
      </c>
      <c r="Q297" s="44">
        <v>19.411239112445301</v>
      </c>
      <c r="R297" s="43" t="s">
        <v>1738</v>
      </c>
      <c r="S297" s="43">
        <v>1.3103586026581899</v>
      </c>
    </row>
    <row r="298" spans="1:19" x14ac:dyDescent="0.25">
      <c r="A298" s="41" t="s">
        <v>1450</v>
      </c>
      <c r="B298" s="42">
        <v>7.7362979430001451</v>
      </c>
      <c r="C298" s="43" t="s">
        <v>1744</v>
      </c>
      <c r="D298" s="43">
        <v>2.8794666795744872</v>
      </c>
      <c r="E298" s="43">
        <v>0.88853318709733398</v>
      </c>
      <c r="F298" s="43">
        <v>0.45931205735432201</v>
      </c>
      <c r="G298" s="44">
        <v>0.96280629277970642</v>
      </c>
      <c r="H298" s="43" t="s">
        <v>1738</v>
      </c>
      <c r="I298" s="43">
        <v>0.12116268333529442</v>
      </c>
      <c r="J298" s="43">
        <v>0.98122693235545999</v>
      </c>
      <c r="K298" s="43">
        <v>0.34808430492525</v>
      </c>
      <c r="L298" s="42">
        <v>82.928448677691094</v>
      </c>
      <c r="M298" s="43" t="s">
        <v>1743</v>
      </c>
      <c r="N298" s="43">
        <v>27.058334633825911</v>
      </c>
      <c r="O298" s="43">
        <v>9.1065058434995301</v>
      </c>
      <c r="P298" s="43">
        <v>5.2017626468175102</v>
      </c>
      <c r="Q298" s="44">
        <v>18.485728598333498</v>
      </c>
      <c r="R298" s="43" t="s">
        <v>1738</v>
      </c>
      <c r="S298" s="43">
        <v>1.17146537090397</v>
      </c>
    </row>
    <row r="299" spans="1:19" x14ac:dyDescent="0.25">
      <c r="A299" s="41" t="s">
        <v>1291</v>
      </c>
      <c r="B299" s="42">
        <v>16.791768415076678</v>
      </c>
      <c r="C299" s="43" t="s">
        <v>1738</v>
      </c>
      <c r="D299" s="43">
        <v>2.5549309999515657</v>
      </c>
      <c r="E299" s="43">
        <v>1.2250964360109899</v>
      </c>
      <c r="F299" s="43">
        <v>0.40737917580344102</v>
      </c>
      <c r="G299" s="44">
        <v>0.68033117657799513</v>
      </c>
      <c r="H299" s="43" t="s">
        <v>1743</v>
      </c>
      <c r="I299" s="43">
        <v>0.29844803080208243</v>
      </c>
      <c r="J299" s="43">
        <v>0.82482190597606897</v>
      </c>
      <c r="K299" s="43">
        <v>0.54630397289611798</v>
      </c>
      <c r="L299" s="42">
        <v>257.3304977159857</v>
      </c>
      <c r="M299" s="43" t="s">
        <v>1745</v>
      </c>
      <c r="N299" s="43">
        <v>25.708831375722852</v>
      </c>
      <c r="O299" s="43">
        <v>16.041524170601299</v>
      </c>
      <c r="P299" s="43">
        <v>5.0703876948141602</v>
      </c>
      <c r="Q299" s="44">
        <v>17.212523155950699</v>
      </c>
      <c r="R299" s="43" t="s">
        <v>1741</v>
      </c>
      <c r="S299" s="43">
        <v>2.03304404109985</v>
      </c>
    </row>
    <row r="300" spans="1:19" x14ac:dyDescent="0.25">
      <c r="A300" s="41" t="s">
        <v>1569</v>
      </c>
      <c r="B300" s="42">
        <v>35.492213847096927</v>
      </c>
      <c r="C300" s="43" t="s">
        <v>1740</v>
      </c>
      <c r="D300" s="43">
        <v>2.8300780781179919</v>
      </c>
      <c r="E300" s="43">
        <v>1.55013308955868</v>
      </c>
      <c r="F300" s="43">
        <v>0.45179841730098502</v>
      </c>
      <c r="G300" s="44">
        <v>0.34870016683052457</v>
      </c>
      <c r="H300" s="43" t="s">
        <v>1739</v>
      </c>
      <c r="I300" s="43">
        <v>0.10834955199928607</v>
      </c>
      <c r="J300" s="43">
        <v>0.59050839691788004</v>
      </c>
      <c r="K300" s="43">
        <v>0.32916493130235802</v>
      </c>
      <c r="L300" s="42">
        <v>79.206501182964587</v>
      </c>
      <c r="M300" s="43" t="s">
        <v>1743</v>
      </c>
      <c r="N300" s="43">
        <v>28.329161884807245</v>
      </c>
      <c r="O300" s="43">
        <v>8.8998034350745403</v>
      </c>
      <c r="P300" s="43">
        <v>5.3225146204409102</v>
      </c>
      <c r="Q300" s="44">
        <v>19.2621659647928</v>
      </c>
      <c r="R300" s="43" t="s">
        <v>1738</v>
      </c>
      <c r="S300" s="43">
        <v>1.60544204928185</v>
      </c>
    </row>
    <row r="301" spans="1:19" x14ac:dyDescent="0.25">
      <c r="A301" s="41" t="s">
        <v>1612</v>
      </c>
      <c r="B301" s="42">
        <v>35.631207127386183</v>
      </c>
      <c r="C301" s="43" t="s">
        <v>1740</v>
      </c>
      <c r="D301" s="43">
        <v>2.8383670222740154</v>
      </c>
      <c r="E301" s="43">
        <v>1.5518305357914399</v>
      </c>
      <c r="F301" s="43">
        <v>0.45306855230621901</v>
      </c>
      <c r="G301" s="44">
        <v>0.31829163934345067</v>
      </c>
      <c r="H301" s="43" t="s">
        <v>1739</v>
      </c>
      <c r="I301" s="43">
        <v>8.0384307621844439E-2</v>
      </c>
      <c r="J301" s="43">
        <v>0.56417341247479103</v>
      </c>
      <c r="K301" s="43">
        <v>0.28352126484947199</v>
      </c>
      <c r="L301" s="42">
        <v>53.070016152657594</v>
      </c>
      <c r="M301" s="43" t="s">
        <v>1743</v>
      </c>
      <c r="N301" s="43">
        <v>7.7719190654616401</v>
      </c>
      <c r="O301" s="43">
        <v>7.28491703128166</v>
      </c>
      <c r="P301" s="43">
        <v>2.7878161821507601</v>
      </c>
      <c r="Q301" s="44">
        <v>19.579603700556099</v>
      </c>
      <c r="R301" s="43" t="s">
        <v>1738</v>
      </c>
      <c r="S301" s="43">
        <v>1.2286997607941801</v>
      </c>
    </row>
    <row r="302" spans="1:19" x14ac:dyDescent="0.25">
      <c r="A302" s="41" t="s">
        <v>1403</v>
      </c>
      <c r="B302" s="42">
        <v>10.766857222780123</v>
      </c>
      <c r="C302" s="43" t="s">
        <v>1738</v>
      </c>
      <c r="D302" s="43">
        <v>2.8294303439659765</v>
      </c>
      <c r="E302" s="43">
        <v>1.03208895399561</v>
      </c>
      <c r="F302" s="43">
        <v>0.451699006769819</v>
      </c>
      <c r="G302" s="44">
        <v>1.2551935048496643</v>
      </c>
      <c r="H302" s="43" t="s">
        <v>1738</v>
      </c>
      <c r="I302" s="43">
        <v>0.21341826154458879</v>
      </c>
      <c r="J302" s="43">
        <v>1.1203541872326199</v>
      </c>
      <c r="K302" s="43">
        <v>0.46197214368897699</v>
      </c>
      <c r="L302" s="42">
        <v>212.88407763909376</v>
      </c>
      <c r="M302" s="43" t="s">
        <v>1745</v>
      </c>
      <c r="N302" s="43">
        <v>25.192003634607097</v>
      </c>
      <c r="O302" s="43">
        <v>14.590547544184</v>
      </c>
      <c r="P302" s="43">
        <v>5.0191636389549101</v>
      </c>
      <c r="Q302" s="44">
        <v>17.815408195001101</v>
      </c>
      <c r="R302" s="43" t="s">
        <v>1741</v>
      </c>
      <c r="S302" s="43">
        <v>1.5994104397063</v>
      </c>
    </row>
    <row r="303" spans="1:19" x14ac:dyDescent="0.25">
      <c r="A303" s="41" t="s">
        <v>1709</v>
      </c>
      <c r="B303" s="42">
        <v>24.690326505509059</v>
      </c>
      <c r="C303" s="43" t="s">
        <v>1738</v>
      </c>
      <c r="D303" s="43">
        <v>2.4788374417537442</v>
      </c>
      <c r="E303" s="43">
        <v>1.3925268330912399</v>
      </c>
      <c r="F303" s="43">
        <v>0.394248047355097</v>
      </c>
      <c r="G303" s="44">
        <v>9.7414969488739983E-2</v>
      </c>
      <c r="H303" s="43" t="s">
        <v>1739</v>
      </c>
      <c r="I303" s="43">
        <v>0.12475878055042858</v>
      </c>
      <c r="J303" s="43">
        <v>0.31211371243304897</v>
      </c>
      <c r="K303" s="43">
        <v>0.35321209004000498</v>
      </c>
      <c r="L303" s="42">
        <v>113.58024059922064</v>
      </c>
      <c r="M303" s="43" t="s">
        <v>1738</v>
      </c>
      <c r="N303" s="43">
        <v>42.674684027955216</v>
      </c>
      <c r="O303" s="43">
        <v>10.657403088896499</v>
      </c>
      <c r="P303" s="43">
        <v>6.5325863199773497</v>
      </c>
      <c r="Q303" s="44">
        <v>19.442428983480902</v>
      </c>
      <c r="R303" s="43" t="s">
        <v>1738</v>
      </c>
      <c r="S303" s="43">
        <v>1.2575465037051901</v>
      </c>
    </row>
    <row r="304" spans="1:19" x14ac:dyDescent="0.25">
      <c r="A304" s="41" t="s">
        <v>1710</v>
      </c>
      <c r="B304" s="42">
        <v>24.690326505509059</v>
      </c>
      <c r="C304" s="43" t="s">
        <v>1738</v>
      </c>
      <c r="D304" s="43">
        <v>2.4788374417537442</v>
      </c>
      <c r="E304" s="43">
        <v>1.3925268330912399</v>
      </c>
      <c r="F304" s="43">
        <v>0.394248047355097</v>
      </c>
      <c r="G304" s="44">
        <v>9.7414969488739983E-2</v>
      </c>
      <c r="H304" s="43" t="s">
        <v>1739</v>
      </c>
      <c r="I304" s="43">
        <v>0.12475878055042858</v>
      </c>
      <c r="J304" s="43">
        <v>0.31211371243304897</v>
      </c>
      <c r="K304" s="43">
        <v>0.35321209004000498</v>
      </c>
      <c r="L304" s="42">
        <v>113.58024059922064</v>
      </c>
      <c r="M304" s="43" t="s">
        <v>1738</v>
      </c>
      <c r="N304" s="43">
        <v>42.674684027955216</v>
      </c>
      <c r="O304" s="43">
        <v>10.657403088896499</v>
      </c>
      <c r="P304" s="43">
        <v>6.5325863199773497</v>
      </c>
      <c r="Q304" s="44">
        <v>19.442428983480902</v>
      </c>
      <c r="R304" s="43" t="s">
        <v>1738</v>
      </c>
      <c r="S304" s="43">
        <v>1.2575465037051901</v>
      </c>
    </row>
    <row r="305" spans="1:19" x14ac:dyDescent="0.25">
      <c r="A305" s="41" t="s">
        <v>1265</v>
      </c>
      <c r="B305" s="42">
        <v>45.898903703649296</v>
      </c>
      <c r="C305" s="43" t="s">
        <v>1740</v>
      </c>
      <c r="D305" s="43">
        <v>2.1686870057683216</v>
      </c>
      <c r="E305" s="43">
        <v>1.66180231252764</v>
      </c>
      <c r="F305" s="43">
        <v>0.33619687729020298</v>
      </c>
      <c r="G305" s="44">
        <v>0.46214699884691918</v>
      </c>
      <c r="H305" s="43" t="s">
        <v>1739</v>
      </c>
      <c r="I305" s="43">
        <v>0.15744341249929991</v>
      </c>
      <c r="J305" s="43">
        <v>0.679813944286905</v>
      </c>
      <c r="K305" s="43">
        <v>0.39679139670524599</v>
      </c>
      <c r="L305" s="42">
        <v>111.96139862837074</v>
      </c>
      <c r="M305" s="43" t="s">
        <v>1738</v>
      </c>
      <c r="N305" s="43">
        <v>13.657762007568788</v>
      </c>
      <c r="O305" s="43">
        <v>10.581181343705</v>
      </c>
      <c r="P305" s="43">
        <v>3.6956409467870102</v>
      </c>
      <c r="Q305" s="44">
        <v>19.188103461843301</v>
      </c>
      <c r="R305" s="43" t="s">
        <v>1738</v>
      </c>
      <c r="S305" s="43">
        <v>0.96979957831653896</v>
      </c>
    </row>
    <row r="306" spans="1:19" x14ac:dyDescent="0.25">
      <c r="A306" s="41" t="s">
        <v>1415</v>
      </c>
      <c r="B306" s="42">
        <v>18.603434817567226</v>
      </c>
      <c r="C306" s="43" t="s">
        <v>1738</v>
      </c>
      <c r="D306" s="43">
        <v>2.6467475633896691</v>
      </c>
      <c r="E306" s="43">
        <v>1.2695931369381499</v>
      </c>
      <c r="F306" s="43">
        <v>0.42271252193796999</v>
      </c>
      <c r="G306" s="44">
        <v>0.60579512347722109</v>
      </c>
      <c r="H306" s="43" t="s">
        <v>1743</v>
      </c>
      <c r="I306" s="43">
        <v>0.18979758332958685</v>
      </c>
      <c r="J306" s="43">
        <v>0.77832841620823601</v>
      </c>
      <c r="K306" s="43">
        <v>0.43565764463577</v>
      </c>
      <c r="L306" s="42">
        <v>130.80584894736973</v>
      </c>
      <c r="M306" s="43" t="s">
        <v>1738</v>
      </c>
      <c r="N306" s="43">
        <v>31.973015644465047</v>
      </c>
      <c r="O306" s="43">
        <v>11.4370384692616</v>
      </c>
      <c r="P306" s="43">
        <v>5.6544686438661103</v>
      </c>
      <c r="Q306" s="44">
        <v>18.818292726408099</v>
      </c>
      <c r="R306" s="43" t="s">
        <v>1738</v>
      </c>
      <c r="S306" s="43">
        <v>1.51495869417497</v>
      </c>
    </row>
    <row r="307" spans="1:19" x14ac:dyDescent="0.25">
      <c r="A307" s="41" t="s">
        <v>1429</v>
      </c>
      <c r="B307" s="42">
        <v>16.89264992602925</v>
      </c>
      <c r="C307" s="43" t="s">
        <v>1738</v>
      </c>
      <c r="D307" s="43">
        <v>2.7881679424026333</v>
      </c>
      <c r="E307" s="43">
        <v>1.22769778207434</v>
      </c>
      <c r="F307" s="43">
        <v>0.44531892949127699</v>
      </c>
      <c r="G307" s="44">
        <v>0.64124142324980848</v>
      </c>
      <c r="H307" s="43" t="s">
        <v>1743</v>
      </c>
      <c r="I307" s="43">
        <v>0.20073647466943498</v>
      </c>
      <c r="J307" s="43">
        <v>0.80077551364274902</v>
      </c>
      <c r="K307" s="43">
        <v>0.44803624258472102</v>
      </c>
      <c r="L307" s="42">
        <v>152.51508316237411</v>
      </c>
      <c r="M307" s="43" t="s">
        <v>1738</v>
      </c>
      <c r="N307" s="43">
        <v>28.674875913796594</v>
      </c>
      <c r="O307" s="43">
        <v>12.3496997195225</v>
      </c>
      <c r="P307" s="43">
        <v>5.3548927079631197</v>
      </c>
      <c r="Q307" s="44">
        <v>18.7148635729191</v>
      </c>
      <c r="R307" s="43" t="s">
        <v>1738</v>
      </c>
      <c r="S307" s="43">
        <v>1.4725152378756801</v>
      </c>
    </row>
    <row r="308" spans="1:19" x14ac:dyDescent="0.25">
      <c r="A308" s="41" t="s">
        <v>1387</v>
      </c>
      <c r="B308" s="42">
        <v>21.416895036288771</v>
      </c>
      <c r="C308" s="43" t="s">
        <v>1738</v>
      </c>
      <c r="D308" s="43">
        <v>2.4291216941295755</v>
      </c>
      <c r="E308" s="43">
        <v>1.3307565082161801</v>
      </c>
      <c r="F308" s="43">
        <v>0.385449272633482</v>
      </c>
      <c r="G308" s="44">
        <v>0.55418310848853902</v>
      </c>
      <c r="H308" s="43" t="s">
        <v>1743</v>
      </c>
      <c r="I308" s="43">
        <v>0.1803474467319213</v>
      </c>
      <c r="J308" s="43">
        <v>0.74443475771120404</v>
      </c>
      <c r="K308" s="43">
        <v>0.42467334120700501</v>
      </c>
      <c r="L308" s="42">
        <v>97.706979777536816</v>
      </c>
      <c r="M308" s="43" t="s">
        <v>1743</v>
      </c>
      <c r="N308" s="43">
        <v>34.584397843371441</v>
      </c>
      <c r="O308" s="43">
        <v>9.8846841010493005</v>
      </c>
      <c r="P308" s="43">
        <v>5.8808500952984204</v>
      </c>
      <c r="Q308" s="44">
        <v>19.011217113011199</v>
      </c>
      <c r="R308" s="43" t="s">
        <v>1738</v>
      </c>
      <c r="S308" s="43">
        <v>1.5883612824525799</v>
      </c>
    </row>
    <row r="309" spans="1:19" x14ac:dyDescent="0.25">
      <c r="A309" s="41" t="s">
        <v>1566</v>
      </c>
      <c r="B309" s="42">
        <v>33.190398490819589</v>
      </c>
      <c r="C309" s="43" t="s">
        <v>1740</v>
      </c>
      <c r="D309" s="43">
        <v>3.4216268721511209</v>
      </c>
      <c r="E309" s="43">
        <v>1.52101246666968</v>
      </c>
      <c r="F309" s="43">
        <v>0.53423264804520099</v>
      </c>
      <c r="G309" s="44">
        <v>0.45509196562777449</v>
      </c>
      <c r="H309" s="43" t="s">
        <v>1739</v>
      </c>
      <c r="I309" s="43">
        <v>0.16821470383562281</v>
      </c>
      <c r="J309" s="43">
        <v>0.67460504417605305</v>
      </c>
      <c r="K309" s="43">
        <v>0.41013985887209597</v>
      </c>
      <c r="L309" s="42">
        <v>159.07253211203823</v>
      </c>
      <c r="M309" s="43" t="s">
        <v>1738</v>
      </c>
      <c r="N309" s="43">
        <v>14.678603969310767</v>
      </c>
      <c r="O309" s="43">
        <v>12.6123959703158</v>
      </c>
      <c r="P309" s="43">
        <v>3.8312666272801699</v>
      </c>
      <c r="Q309" s="44">
        <v>19.315173914268001</v>
      </c>
      <c r="R309" s="43" t="s">
        <v>1738</v>
      </c>
      <c r="S309" s="43">
        <v>1.7963008408557899</v>
      </c>
    </row>
    <row r="310" spans="1:19" x14ac:dyDescent="0.25">
      <c r="A310" s="41" t="s">
        <v>1716</v>
      </c>
      <c r="B310" s="42">
        <v>15.363425812205396</v>
      </c>
      <c r="C310" s="43" t="s">
        <v>1738</v>
      </c>
      <c r="D310" s="43">
        <v>1.7543931301713853</v>
      </c>
      <c r="E310" s="43">
        <v>1.1864880676124701</v>
      </c>
      <c r="F310" s="43">
        <v>0.244126918068406</v>
      </c>
      <c r="G310" s="44">
        <v>0.6054328364197229</v>
      </c>
      <c r="H310" s="43" t="s">
        <v>1743</v>
      </c>
      <c r="I310" s="43">
        <v>9.1791655009688361E-2</v>
      </c>
      <c r="J310" s="43">
        <v>0.77809564734659897</v>
      </c>
      <c r="K310" s="43">
        <v>0.30297137655179301</v>
      </c>
      <c r="L310" s="42">
        <v>166.43462941055751</v>
      </c>
      <c r="M310" s="43" t="s">
        <v>1738</v>
      </c>
      <c r="N310" s="43">
        <v>2.0650883102614817</v>
      </c>
      <c r="O310" s="43">
        <v>12.9009545929965</v>
      </c>
      <c r="P310" s="43">
        <v>1.4370415130612899</v>
      </c>
      <c r="Q310" s="44">
        <v>17.413522203525002</v>
      </c>
      <c r="R310" s="43" t="s">
        <v>1741</v>
      </c>
      <c r="S310" s="43">
        <v>1.03978473320709</v>
      </c>
    </row>
    <row r="311" spans="1:19" x14ac:dyDescent="0.25">
      <c r="A311" s="41" t="s">
        <v>1373</v>
      </c>
      <c r="B311" s="42">
        <v>22.060050924533417</v>
      </c>
      <c r="C311" s="43" t="s">
        <v>1738</v>
      </c>
      <c r="D311" s="43">
        <v>2.1974273050088322</v>
      </c>
      <c r="E311" s="43">
        <v>1.3436065106526001</v>
      </c>
      <c r="F311" s="43">
        <v>0.34191451671248302</v>
      </c>
      <c r="G311" s="44">
        <v>0.73702907367962089</v>
      </c>
      <c r="H311" s="43" t="s">
        <v>1743</v>
      </c>
      <c r="I311" s="43">
        <v>0.23933095867446952</v>
      </c>
      <c r="J311" s="43">
        <v>0.85850397417811697</v>
      </c>
      <c r="K311" s="43">
        <v>0.48921463456694497</v>
      </c>
      <c r="L311" s="42">
        <v>194.26216199903666</v>
      </c>
      <c r="M311" s="43" t="s">
        <v>1738</v>
      </c>
      <c r="N311" s="43">
        <v>10.655479793423005</v>
      </c>
      <c r="O311" s="43">
        <v>13.937796167222301</v>
      </c>
      <c r="P311" s="43">
        <v>3.2642732412319599</v>
      </c>
      <c r="Q311" s="44">
        <v>18.492742166301799</v>
      </c>
      <c r="R311" s="43" t="s">
        <v>1738</v>
      </c>
      <c r="S311" s="43">
        <v>1.5366600062678599</v>
      </c>
    </row>
    <row r="312" spans="1:19" x14ac:dyDescent="0.25">
      <c r="A312" s="41" t="s">
        <v>1535</v>
      </c>
      <c r="B312" s="42">
        <v>17.060742416965983</v>
      </c>
      <c r="C312" s="43" t="s">
        <v>1738</v>
      </c>
      <c r="D312" s="43">
        <v>3.3548033070491847</v>
      </c>
      <c r="E312" s="43">
        <v>1.2319979260446401</v>
      </c>
      <c r="F312" s="43">
        <v>0.525667062458127</v>
      </c>
      <c r="G312" s="44">
        <v>0.63887743004279451</v>
      </c>
      <c r="H312" s="43" t="s">
        <v>1743</v>
      </c>
      <c r="I312" s="43">
        <v>0.30422685179990017</v>
      </c>
      <c r="J312" s="43">
        <v>0.79929808584957496</v>
      </c>
      <c r="K312" s="43">
        <v>0.55156763121116903</v>
      </c>
      <c r="L312" s="42">
        <v>139.35135822328192</v>
      </c>
      <c r="M312" s="43" t="s">
        <v>1738</v>
      </c>
      <c r="N312" s="43">
        <v>29.708031245566477</v>
      </c>
      <c r="O312" s="43">
        <v>11.8047176257326</v>
      </c>
      <c r="P312" s="43">
        <v>5.45050743009919</v>
      </c>
      <c r="Q312" s="44">
        <v>18.7183266013582</v>
      </c>
      <c r="R312" s="43" t="s">
        <v>1738</v>
      </c>
      <c r="S312" s="43">
        <v>1.68358212520068</v>
      </c>
    </row>
    <row r="313" spans="1:19" x14ac:dyDescent="0.25">
      <c r="A313" s="41" t="s">
        <v>1448</v>
      </c>
      <c r="B313" s="42">
        <v>20.317452780385494</v>
      </c>
      <c r="C313" s="43" t="s">
        <v>1738</v>
      </c>
      <c r="D313" s="43">
        <v>2.9275595666418077</v>
      </c>
      <c r="E313" s="43">
        <v>1.3078692590860299</v>
      </c>
      <c r="F313" s="43">
        <v>0.46650574036290099</v>
      </c>
      <c r="G313" s="44">
        <v>0.59364462725118072</v>
      </c>
      <c r="H313" s="43" t="s">
        <v>1743</v>
      </c>
      <c r="I313" s="43">
        <v>0.17294800184468115</v>
      </c>
      <c r="J313" s="43">
        <v>0.77048337246898502</v>
      </c>
      <c r="K313" s="43">
        <v>0.41587017426677902</v>
      </c>
      <c r="L313" s="42">
        <v>153.87870195800369</v>
      </c>
      <c r="M313" s="43" t="s">
        <v>1738</v>
      </c>
      <c r="N313" s="43">
        <v>22.097290832242752</v>
      </c>
      <c r="O313" s="43">
        <v>12.4047854458674</v>
      </c>
      <c r="P313" s="43">
        <v>4.7007755564632898</v>
      </c>
      <c r="Q313" s="44">
        <v>18.826830012158101</v>
      </c>
      <c r="R313" s="43" t="s">
        <v>1738</v>
      </c>
      <c r="S313" s="43">
        <v>1.4019055516895</v>
      </c>
    </row>
    <row r="314" spans="1:19" x14ac:dyDescent="0.25">
      <c r="A314" s="41" t="s">
        <v>1377</v>
      </c>
      <c r="B314" s="42">
        <v>13.377459072482784</v>
      </c>
      <c r="C314" s="43" t="s">
        <v>1738</v>
      </c>
      <c r="D314" s="43">
        <v>2.3859698729975656</v>
      </c>
      <c r="E314" s="43">
        <v>1.12637363095094</v>
      </c>
      <c r="F314" s="43">
        <v>0.37766495564885899</v>
      </c>
      <c r="G314" s="44">
        <v>0.48321008996778597</v>
      </c>
      <c r="H314" s="43" t="s">
        <v>1739</v>
      </c>
      <c r="I314" s="43">
        <v>8.9159584399440883E-2</v>
      </c>
      <c r="J314" s="43">
        <v>0.695133145496448</v>
      </c>
      <c r="K314" s="43">
        <v>0.29859602207571501</v>
      </c>
      <c r="L314" s="42">
        <v>84.937550537114745</v>
      </c>
      <c r="M314" s="43" t="s">
        <v>1743</v>
      </c>
      <c r="N314" s="43">
        <v>11.528328733411856</v>
      </c>
      <c r="O314" s="43">
        <v>9.2161570373510209</v>
      </c>
      <c r="P314" s="43">
        <v>3.39533926631962</v>
      </c>
      <c r="Q314" s="44">
        <v>18.7379320559773</v>
      </c>
      <c r="R314" s="43" t="s">
        <v>1738</v>
      </c>
      <c r="S314" s="43">
        <v>1.23159606226024</v>
      </c>
    </row>
    <row r="315" spans="1:19" x14ac:dyDescent="0.25">
      <c r="A315" s="41" t="s">
        <v>1378</v>
      </c>
      <c r="B315" s="42">
        <v>13.290998569871249</v>
      </c>
      <c r="C315" s="43" t="s">
        <v>1738</v>
      </c>
      <c r="D315" s="43">
        <v>3.6396891465575303</v>
      </c>
      <c r="E315" s="43">
        <v>1.1235576112732999</v>
      </c>
      <c r="F315" s="43">
        <v>0.56106429362169097</v>
      </c>
      <c r="G315" s="44">
        <v>0.6836805277751512</v>
      </c>
      <c r="H315" s="43" t="s">
        <v>1743</v>
      </c>
      <c r="I315" s="43">
        <v>0.23260178149178037</v>
      </c>
      <c r="J315" s="43">
        <v>0.826849761308033</v>
      </c>
      <c r="K315" s="43">
        <v>0.48228806899173898</v>
      </c>
      <c r="L315" s="42">
        <v>126.48941208449276</v>
      </c>
      <c r="M315" s="43" t="s">
        <v>1738</v>
      </c>
      <c r="N315" s="43">
        <v>13.487635445497522</v>
      </c>
      <c r="O315" s="43">
        <v>11.246751179095799</v>
      </c>
      <c r="P315" s="43">
        <v>3.6725516259812498</v>
      </c>
      <c r="Q315" s="44">
        <v>18.955326161376899</v>
      </c>
      <c r="R315" s="43" t="s">
        <v>1738</v>
      </c>
      <c r="S315" s="43">
        <v>1.1813212472819701</v>
      </c>
    </row>
    <row r="316" spans="1:19" x14ac:dyDescent="0.25">
      <c r="A316" s="41" t="s">
        <v>1405</v>
      </c>
      <c r="B316" s="42">
        <v>12.167888919864771</v>
      </c>
      <c r="C316" s="43" t="s">
        <v>1738</v>
      </c>
      <c r="D316" s="43">
        <v>3.8510751966206822</v>
      </c>
      <c r="E316" s="43">
        <v>1.0852152364073699</v>
      </c>
      <c r="F316" s="43">
        <v>0.58558199879894002</v>
      </c>
      <c r="G316" s="44">
        <v>0.7079322235133263</v>
      </c>
      <c r="H316" s="43" t="s">
        <v>1743</v>
      </c>
      <c r="I316" s="43">
        <v>0.24487245391442947</v>
      </c>
      <c r="J316" s="43">
        <v>0.84138708304402099</v>
      </c>
      <c r="K316" s="43">
        <v>0.49484588905479399</v>
      </c>
      <c r="L316" s="42">
        <v>109.9869218701274</v>
      </c>
      <c r="M316" s="43" t="s">
        <v>1738</v>
      </c>
      <c r="N316" s="43">
        <v>10.268908604062503</v>
      </c>
      <c r="O316" s="43">
        <v>10.4874649877903</v>
      </c>
      <c r="P316" s="43">
        <v>3.2045137859061401</v>
      </c>
      <c r="Q316" s="44">
        <v>19.049143549882899</v>
      </c>
      <c r="R316" s="43" t="s">
        <v>1738</v>
      </c>
      <c r="S316" s="43">
        <v>1.1808575802097301</v>
      </c>
    </row>
    <row r="317" spans="1:19" x14ac:dyDescent="0.25">
      <c r="A317" s="41" t="s">
        <v>1296</v>
      </c>
      <c r="B317" s="42">
        <v>21.090401056581747</v>
      </c>
      <c r="C317" s="43" t="s">
        <v>1738</v>
      </c>
      <c r="D317" s="43">
        <v>2.5585018375254576</v>
      </c>
      <c r="E317" s="43">
        <v>1.3240848383930801</v>
      </c>
      <c r="F317" s="43">
        <v>0.40798573322014697</v>
      </c>
      <c r="G317" s="44">
        <v>0.60351770640536606</v>
      </c>
      <c r="H317" s="43" t="s">
        <v>1743</v>
      </c>
      <c r="I317" s="43">
        <v>0.24277113280794535</v>
      </c>
      <c r="J317" s="43">
        <v>0.77686402053729198</v>
      </c>
      <c r="K317" s="43">
        <v>0.49271810683995099</v>
      </c>
      <c r="L317" s="42">
        <v>203.75756748936462</v>
      </c>
      <c r="M317" s="43" t="s">
        <v>1745</v>
      </c>
      <c r="N317" s="43">
        <v>39.14264927721635</v>
      </c>
      <c r="O317" s="43">
        <v>14.2743674987498</v>
      </c>
      <c r="P317" s="43">
        <v>6.25640865650705</v>
      </c>
      <c r="Q317" s="44">
        <v>18.0787414086819</v>
      </c>
      <c r="R317" s="43" t="s">
        <v>1738</v>
      </c>
      <c r="S317" s="43">
        <v>1.73209491831792</v>
      </c>
    </row>
    <row r="318" spans="1:19" x14ac:dyDescent="0.25">
      <c r="A318" s="41" t="s">
        <v>1333</v>
      </c>
      <c r="B318" s="42">
        <v>17.219729491230815</v>
      </c>
      <c r="C318" s="43" t="s">
        <v>1738</v>
      </c>
      <c r="D318" s="43">
        <v>3.0369784885243711</v>
      </c>
      <c r="E318" s="43">
        <v>1.23602632473735</v>
      </c>
      <c r="F318" s="43">
        <v>0.48244171574169298</v>
      </c>
      <c r="G318" s="44">
        <v>0.5109938157267474</v>
      </c>
      <c r="H318" s="43" t="s">
        <v>1743</v>
      </c>
      <c r="I318" s="43">
        <v>0.10311559913280623</v>
      </c>
      <c r="J318" s="43">
        <v>0.71483831439476397</v>
      </c>
      <c r="K318" s="43">
        <v>0.32111617700266398</v>
      </c>
      <c r="L318" s="42">
        <v>205.87952881200181</v>
      </c>
      <c r="M318" s="43" t="s">
        <v>1745</v>
      </c>
      <c r="N318" s="43">
        <v>30.674403785593835</v>
      </c>
      <c r="O318" s="43">
        <v>14.348502667944199</v>
      </c>
      <c r="P318" s="43">
        <v>5.5384477776353398</v>
      </c>
      <c r="Q318" s="44">
        <v>17.825075206230501</v>
      </c>
      <c r="R318" s="43" t="s">
        <v>1741</v>
      </c>
      <c r="S318" s="43">
        <v>1.3076406933525599</v>
      </c>
    </row>
    <row r="319" spans="1:19" x14ac:dyDescent="0.25">
      <c r="A319" s="41" t="s">
        <v>1335</v>
      </c>
      <c r="B319" s="42">
        <v>14.599294622114884</v>
      </c>
      <c r="C319" s="43" t="s">
        <v>1738</v>
      </c>
      <c r="D319" s="43">
        <v>2.0724379184159845</v>
      </c>
      <c r="E319" s="43">
        <v>1.1643318729677501</v>
      </c>
      <c r="F319" s="43">
        <v>0.31648152976841898</v>
      </c>
      <c r="G319" s="44">
        <v>0.89706885987541085</v>
      </c>
      <c r="H319" s="43" t="s">
        <v>1743</v>
      </c>
      <c r="I319" s="43">
        <v>0.14565897216950346</v>
      </c>
      <c r="J319" s="43">
        <v>0.94713719168629995</v>
      </c>
      <c r="K319" s="43">
        <v>0.38165294728261101</v>
      </c>
      <c r="L319" s="42">
        <v>107.78241370471179</v>
      </c>
      <c r="M319" s="43" t="s">
        <v>1738</v>
      </c>
      <c r="N319" s="43">
        <v>20.126764249799454</v>
      </c>
      <c r="O319" s="43">
        <v>10.381830941828699</v>
      </c>
      <c r="P319" s="43">
        <v>4.4862862425172398</v>
      </c>
      <c r="Q319" s="44">
        <v>19.329156956837</v>
      </c>
      <c r="R319" s="43" t="s">
        <v>1738</v>
      </c>
      <c r="S319" s="43">
        <v>1.5454500820824699</v>
      </c>
    </row>
    <row r="320" spans="1:19" x14ac:dyDescent="0.25">
      <c r="A320" s="41" t="s">
        <v>1621</v>
      </c>
      <c r="B320" s="42">
        <v>14.384628422316654</v>
      </c>
      <c r="C320" s="43" t="s">
        <v>1738</v>
      </c>
      <c r="D320" s="43">
        <v>3.562372218251173</v>
      </c>
      <c r="E320" s="43">
        <v>1.1578986478584801</v>
      </c>
      <c r="F320" s="43">
        <v>0.55173929521903997</v>
      </c>
      <c r="G320" s="44">
        <v>0.30103345263853076</v>
      </c>
      <c r="H320" s="43" t="s">
        <v>1739</v>
      </c>
      <c r="I320" s="43">
        <v>0.12955124090383027</v>
      </c>
      <c r="J320" s="43">
        <v>0.54866515529832105</v>
      </c>
      <c r="K320" s="43">
        <v>0.35993227266227501</v>
      </c>
      <c r="L320" s="42">
        <v>94.01813239621174</v>
      </c>
      <c r="M320" s="43" t="s">
        <v>1743</v>
      </c>
      <c r="N320" s="43">
        <v>32.092769889231839</v>
      </c>
      <c r="O320" s="43">
        <v>9.6962947766769005</v>
      </c>
      <c r="P320" s="43">
        <v>5.6650480924023796</v>
      </c>
      <c r="Q320" s="44">
        <v>18.7053067888993</v>
      </c>
      <c r="R320" s="43" t="s">
        <v>1738</v>
      </c>
      <c r="S320" s="43">
        <v>1.60457193670441</v>
      </c>
    </row>
    <row r="321" spans="1:19" x14ac:dyDescent="0.25">
      <c r="A321" s="41" t="s">
        <v>1457</v>
      </c>
      <c r="B321" s="42">
        <v>14.150263482161554</v>
      </c>
      <c r="C321" s="43" t="s">
        <v>1738</v>
      </c>
      <c r="D321" s="43">
        <v>3.9043819435455998</v>
      </c>
      <c r="E321" s="43">
        <v>1.1507645266294599</v>
      </c>
      <c r="F321" s="43">
        <v>0.59155229563928402</v>
      </c>
      <c r="G321" s="44">
        <v>0.70133919716171611</v>
      </c>
      <c r="H321" s="43" t="s">
        <v>1743</v>
      </c>
      <c r="I321" s="43">
        <v>0.36749691019272501</v>
      </c>
      <c r="J321" s="43">
        <v>0.83745996749797902</v>
      </c>
      <c r="K321" s="43">
        <v>0.60621523421366197</v>
      </c>
      <c r="L321" s="42">
        <v>135.94508364646484</v>
      </c>
      <c r="M321" s="43" t="s">
        <v>1738</v>
      </c>
      <c r="N321" s="43">
        <v>43.049772335755399</v>
      </c>
      <c r="O321" s="43">
        <v>11.659549032722699</v>
      </c>
      <c r="P321" s="43">
        <v>6.5612325317546398</v>
      </c>
      <c r="Q321" s="44">
        <v>18.516479542840401</v>
      </c>
      <c r="R321" s="43" t="s">
        <v>1738</v>
      </c>
      <c r="S321" s="43">
        <v>1.4174561700449899</v>
      </c>
    </row>
    <row r="322" spans="1:19" x14ac:dyDescent="0.25">
      <c r="A322" s="41" t="s">
        <v>1416</v>
      </c>
      <c r="B322" s="42">
        <v>51.429442628347509</v>
      </c>
      <c r="C322" s="43" t="s">
        <v>1740</v>
      </c>
      <c r="D322" s="43">
        <v>3.1559984616191885</v>
      </c>
      <c r="E322" s="43">
        <v>1.7112118176373501</v>
      </c>
      <c r="F322" s="43">
        <v>0.49913678284205298</v>
      </c>
      <c r="G322" s="44">
        <v>0.33540191502679051</v>
      </c>
      <c r="H322" s="43" t="s">
        <v>1739</v>
      </c>
      <c r="I322" s="43">
        <v>0.2495076425477685</v>
      </c>
      <c r="J322" s="43">
        <v>0.579138942764852</v>
      </c>
      <c r="K322" s="43">
        <v>0.49950739989290299</v>
      </c>
      <c r="L322" s="42">
        <v>137.93872529641297</v>
      </c>
      <c r="M322" s="43" t="s">
        <v>1738</v>
      </c>
      <c r="N322" s="43">
        <v>45.933130222875548</v>
      </c>
      <c r="O322" s="43">
        <v>11.744731810323</v>
      </c>
      <c r="P322" s="43">
        <v>6.7773984848816102</v>
      </c>
      <c r="Q322" s="44">
        <v>18.6563149443414</v>
      </c>
      <c r="R322" s="43" t="s">
        <v>1738</v>
      </c>
      <c r="S322" s="43">
        <v>1.7915891942444799</v>
      </c>
    </row>
    <row r="323" spans="1:19" x14ac:dyDescent="0.25">
      <c r="A323" s="41" t="s">
        <v>1563</v>
      </c>
      <c r="B323" s="42">
        <v>29.178436242508514</v>
      </c>
      <c r="C323" s="43" t="s">
        <v>1738</v>
      </c>
      <c r="D323" s="43">
        <v>3.0778023700843198</v>
      </c>
      <c r="E323" s="43">
        <v>1.4650620130732801</v>
      </c>
      <c r="F323" s="43">
        <v>0.488240729745818</v>
      </c>
      <c r="G323" s="44">
        <v>0.69240970053018669</v>
      </c>
      <c r="H323" s="43" t="s">
        <v>1743</v>
      </c>
      <c r="I323" s="43">
        <v>0.29597082044222595</v>
      </c>
      <c r="J323" s="43">
        <v>0.83211159139275703</v>
      </c>
      <c r="K323" s="43">
        <v>0.54403200314156697</v>
      </c>
      <c r="L323" s="42">
        <v>128.44961548379806</v>
      </c>
      <c r="M323" s="43" t="s">
        <v>1738</v>
      </c>
      <c r="N323" s="43">
        <v>20.443700895868005</v>
      </c>
      <c r="O323" s="43">
        <v>11.333561465126399</v>
      </c>
      <c r="P323" s="43">
        <v>4.5214710986434499</v>
      </c>
      <c r="Q323" s="44">
        <v>18.826105621042998</v>
      </c>
      <c r="R323" s="43" t="s">
        <v>1738</v>
      </c>
      <c r="S323" s="43">
        <v>1.35006621644605</v>
      </c>
    </row>
    <row r="324" spans="1:19" x14ac:dyDescent="0.25">
      <c r="A324" s="41" t="s">
        <v>1324</v>
      </c>
      <c r="B324" s="42">
        <v>25.292623529266343</v>
      </c>
      <c r="C324" s="43" t="s">
        <v>1738</v>
      </c>
      <c r="D324" s="43">
        <v>2.4585932622490851</v>
      </c>
      <c r="E324" s="43">
        <v>1.40299387976706</v>
      </c>
      <c r="F324" s="43">
        <v>0.390686687107339</v>
      </c>
      <c r="G324" s="44">
        <v>0.84790391172198742</v>
      </c>
      <c r="H324" s="43" t="s">
        <v>1743</v>
      </c>
      <c r="I324" s="43">
        <v>0.17410961595989036</v>
      </c>
      <c r="J324" s="43">
        <v>0.92081698057865302</v>
      </c>
      <c r="K324" s="43">
        <v>0.41726444368037202</v>
      </c>
      <c r="L324" s="42">
        <v>152.67191568597187</v>
      </c>
      <c r="M324" s="43" t="s">
        <v>1738</v>
      </c>
      <c r="N324" s="43">
        <v>14.968546493489018</v>
      </c>
      <c r="O324" s="43">
        <v>12.3560477372812</v>
      </c>
      <c r="P324" s="43">
        <v>3.8689205850584498</v>
      </c>
      <c r="Q324" s="44">
        <v>18.435621459112699</v>
      </c>
      <c r="R324" s="43" t="s">
        <v>1738</v>
      </c>
      <c r="S324" s="43">
        <v>1.3963263479557999</v>
      </c>
    </row>
    <row r="325" spans="1:19" x14ac:dyDescent="0.25">
      <c r="A325" s="41" t="s">
        <v>1264</v>
      </c>
      <c r="B325" s="42">
        <v>33.918596556587417</v>
      </c>
      <c r="C325" s="43" t="s">
        <v>1740</v>
      </c>
      <c r="D325" s="43">
        <v>2.1852562360835952</v>
      </c>
      <c r="E325" s="43">
        <v>1.53043787423505</v>
      </c>
      <c r="F325" s="43">
        <v>0.33950236825959201</v>
      </c>
      <c r="G325" s="44">
        <v>1.1816089581224793</v>
      </c>
      <c r="H325" s="43" t="s">
        <v>1738</v>
      </c>
      <c r="I325" s="43">
        <v>0.20762033835733598</v>
      </c>
      <c r="J325" s="43">
        <v>1.08701837984575</v>
      </c>
      <c r="K325" s="43">
        <v>0.45565374831919903</v>
      </c>
      <c r="L325" s="42">
        <v>188.97912743982093</v>
      </c>
      <c r="M325" s="43" t="s">
        <v>1738</v>
      </c>
      <c r="N325" s="43">
        <v>5.2062126901344925</v>
      </c>
      <c r="O325" s="43">
        <v>13.7469679362331</v>
      </c>
      <c r="P325" s="43">
        <v>2.2817126659889699</v>
      </c>
      <c r="Q325" s="44">
        <v>18.259246496799701</v>
      </c>
      <c r="R325" s="43" t="s">
        <v>1738</v>
      </c>
      <c r="S325" s="43">
        <v>1.48978335425929</v>
      </c>
    </row>
    <row r="326" spans="1:19" x14ac:dyDescent="0.25">
      <c r="A326" s="41" t="s">
        <v>1351</v>
      </c>
      <c r="B326" s="42">
        <v>11.1638559204724</v>
      </c>
      <c r="C326" s="43" t="s">
        <v>1738</v>
      </c>
      <c r="D326" s="43">
        <v>2.4024381021672401</v>
      </c>
      <c r="E326" s="43">
        <v>1.04781422289474</v>
      </c>
      <c r="F326" s="43">
        <v>0.38065220706545</v>
      </c>
      <c r="G326" s="44">
        <v>0.81168377587886453</v>
      </c>
      <c r="H326" s="43" t="s">
        <v>1743</v>
      </c>
      <c r="I326" s="43">
        <v>0.29572845262062386</v>
      </c>
      <c r="J326" s="43">
        <v>0.900934945419959</v>
      </c>
      <c r="K326" s="43">
        <v>0.54380920608300098</v>
      </c>
      <c r="L326" s="42">
        <v>137.36550034587353</v>
      </c>
      <c r="M326" s="43" t="s">
        <v>1738</v>
      </c>
      <c r="N326" s="43">
        <v>34.423898664641115</v>
      </c>
      <c r="O326" s="43">
        <v>11.720302911865099</v>
      </c>
      <c r="P326" s="43">
        <v>5.86718830996936</v>
      </c>
      <c r="Q326" s="44">
        <v>18.287053997277901</v>
      </c>
      <c r="R326" s="43" t="s">
        <v>1738</v>
      </c>
      <c r="S326" s="43">
        <v>1.7003300872226099</v>
      </c>
    </row>
    <row r="327" spans="1:19" x14ac:dyDescent="0.25">
      <c r="A327" s="41" t="s">
        <v>1316</v>
      </c>
      <c r="B327" s="42">
        <v>14.926783745824451</v>
      </c>
      <c r="C327" s="43" t="s">
        <v>1738</v>
      </c>
      <c r="D327" s="43">
        <v>2.6987024027565174</v>
      </c>
      <c r="E327" s="43">
        <v>1.17396624095252</v>
      </c>
      <c r="F327" s="43">
        <v>0.431154995721171</v>
      </c>
      <c r="G327" s="44">
        <v>0.96812921635676163</v>
      </c>
      <c r="H327" s="43" t="s">
        <v>1738</v>
      </c>
      <c r="I327" s="43">
        <v>0.25301687774556308</v>
      </c>
      <c r="J327" s="43">
        <v>0.98393557530803899</v>
      </c>
      <c r="K327" s="43">
        <v>0.50300783070004296</v>
      </c>
      <c r="L327" s="42">
        <v>211.88826003601139</v>
      </c>
      <c r="M327" s="43" t="s">
        <v>1745</v>
      </c>
      <c r="N327" s="43">
        <v>17.515271319800856</v>
      </c>
      <c r="O327" s="43">
        <v>14.556382106691601</v>
      </c>
      <c r="P327" s="43">
        <v>4.1851250064724299</v>
      </c>
      <c r="Q327" s="44">
        <v>17.8519313579209</v>
      </c>
      <c r="R327" s="43" t="s">
        <v>1741</v>
      </c>
      <c r="S327" s="43">
        <v>1.2597291155472901</v>
      </c>
    </row>
    <row r="328" spans="1:19" x14ac:dyDescent="0.25">
      <c r="A328" s="41" t="s">
        <v>1363</v>
      </c>
      <c r="B328" s="42">
        <v>9.2101394019871439</v>
      </c>
      <c r="C328" s="43" t="s">
        <v>1744</v>
      </c>
      <c r="D328" s="43">
        <v>2.6770999405669205</v>
      </c>
      <c r="E328" s="43">
        <v>0.96426620360136694</v>
      </c>
      <c r="F328" s="43">
        <v>0.427664584420611</v>
      </c>
      <c r="G328" s="44">
        <v>1.0541466047405015</v>
      </c>
      <c r="H328" s="43" t="s">
        <v>1738</v>
      </c>
      <c r="I328" s="43">
        <v>0.42579116059151961</v>
      </c>
      <c r="J328" s="43">
        <v>1.0267164188521101</v>
      </c>
      <c r="K328" s="43">
        <v>0.65252675086276701</v>
      </c>
      <c r="L328" s="42">
        <v>190.4300273703802</v>
      </c>
      <c r="M328" s="43" t="s">
        <v>1738</v>
      </c>
      <c r="N328" s="43">
        <v>30.803521835570901</v>
      </c>
      <c r="O328" s="43">
        <v>13.799638668109401</v>
      </c>
      <c r="P328" s="43">
        <v>5.5500920564951803</v>
      </c>
      <c r="Q328" s="44">
        <v>18.073972286699401</v>
      </c>
      <c r="R328" s="43" t="s">
        <v>1738</v>
      </c>
      <c r="S328" s="43">
        <v>1.7985389269796599</v>
      </c>
    </row>
    <row r="329" spans="1:19" x14ac:dyDescent="0.25">
      <c r="A329" s="41" t="s">
        <v>1616</v>
      </c>
      <c r="B329" s="42">
        <v>6.1217936000522242</v>
      </c>
      <c r="C329" s="43" t="s">
        <v>1744</v>
      </c>
      <c r="D329" s="43">
        <v>3.06053391445072</v>
      </c>
      <c r="E329" s="43">
        <v>0.78687868300886998</v>
      </c>
      <c r="F329" s="43">
        <v>0.48579719637472502</v>
      </c>
      <c r="G329" s="44">
        <v>0.23476756393432352</v>
      </c>
      <c r="H329" s="43" t="s">
        <v>1739</v>
      </c>
      <c r="I329" s="43">
        <v>0.26178246089294765</v>
      </c>
      <c r="J329" s="43">
        <v>0.48452818693479899</v>
      </c>
      <c r="K329" s="43">
        <v>0.51164681264808798</v>
      </c>
      <c r="L329" s="42">
        <v>66.927787139815152</v>
      </c>
      <c r="M329" s="43" t="s">
        <v>1743</v>
      </c>
      <c r="N329" s="43">
        <v>29.638600827697687</v>
      </c>
      <c r="O329" s="43">
        <v>8.1809404801535592</v>
      </c>
      <c r="P329" s="43">
        <v>5.4441345343128402</v>
      </c>
      <c r="Q329" s="44">
        <v>20.156899215913601</v>
      </c>
      <c r="R329" s="43" t="s">
        <v>1737</v>
      </c>
      <c r="S329" s="43">
        <v>1.91301611709023</v>
      </c>
    </row>
    <row r="330" spans="1:19" x14ac:dyDescent="0.25">
      <c r="A330" s="41" t="s">
        <v>1389</v>
      </c>
      <c r="B330" s="42">
        <v>21.920599391248249</v>
      </c>
      <c r="C330" s="43" t="s">
        <v>1738</v>
      </c>
      <c r="D330" s="43">
        <v>2.6943418503909458</v>
      </c>
      <c r="E330" s="43">
        <v>1.3408524252116301</v>
      </c>
      <c r="F330" s="43">
        <v>0.43045269692508797</v>
      </c>
      <c r="G330" s="44">
        <v>0.34389765408321576</v>
      </c>
      <c r="H330" s="43" t="s">
        <v>1739</v>
      </c>
      <c r="I330" s="43">
        <v>8.8649152091621275E-2</v>
      </c>
      <c r="J330" s="43">
        <v>0.586427876284216</v>
      </c>
      <c r="K330" s="43">
        <v>0.29774007471554997</v>
      </c>
      <c r="L330" s="42">
        <v>149.57082302087963</v>
      </c>
      <c r="M330" s="43" t="s">
        <v>1738</v>
      </c>
      <c r="N330" s="43">
        <v>4.3200078986898625</v>
      </c>
      <c r="O330" s="43">
        <v>12.2299150864133</v>
      </c>
      <c r="P330" s="43">
        <v>2.0784628692112501</v>
      </c>
      <c r="Q330" s="44">
        <v>18.6333209983991</v>
      </c>
      <c r="R330" s="43" t="s">
        <v>1738</v>
      </c>
      <c r="S330" s="43">
        <v>0.67167338335131899</v>
      </c>
    </row>
    <row r="331" spans="1:19" x14ac:dyDescent="0.25">
      <c r="A331" s="41" t="s">
        <v>1607</v>
      </c>
      <c r="B331" s="42">
        <v>19.203968079290274</v>
      </c>
      <c r="C331" s="43" t="s">
        <v>1738</v>
      </c>
      <c r="D331" s="43">
        <v>3.0724772636931337</v>
      </c>
      <c r="E331" s="43">
        <v>1.28339097541629</v>
      </c>
      <c r="F331" s="43">
        <v>0.48748867779473398</v>
      </c>
      <c r="G331" s="44">
        <v>0.33999691198780746</v>
      </c>
      <c r="H331" s="43" t="s">
        <v>1739</v>
      </c>
      <c r="I331" s="43">
        <v>0.14841194666924662</v>
      </c>
      <c r="J331" s="43">
        <v>0.58309254152990797</v>
      </c>
      <c r="K331" s="43">
        <v>0.38524271137718702</v>
      </c>
      <c r="L331" s="42">
        <v>112.56418168817767</v>
      </c>
      <c r="M331" s="43" t="s">
        <v>1738</v>
      </c>
      <c r="N331" s="43">
        <v>28.215498169572307</v>
      </c>
      <c r="O331" s="43">
        <v>10.609626840194601</v>
      </c>
      <c r="P331" s="43">
        <v>5.31182625558972</v>
      </c>
      <c r="Q331" s="44">
        <v>19.159955851965002</v>
      </c>
      <c r="R331" s="43" t="s">
        <v>1738</v>
      </c>
      <c r="S331" s="43">
        <v>1.45852696716928</v>
      </c>
    </row>
    <row r="332" spans="1:19" x14ac:dyDescent="0.25">
      <c r="A332" s="41" t="s">
        <v>1369</v>
      </c>
      <c r="B332" s="42">
        <v>11.747276031862356</v>
      </c>
      <c r="C332" s="43" t="s">
        <v>1738</v>
      </c>
      <c r="D332" s="43">
        <v>1.8449113017704295</v>
      </c>
      <c r="E332" s="43">
        <v>1.06993717371597</v>
      </c>
      <c r="F332" s="43">
        <v>0.26597549132020798</v>
      </c>
      <c r="G332" s="44">
        <v>0.6643262928823217</v>
      </c>
      <c r="H332" s="43" t="s">
        <v>1743</v>
      </c>
      <c r="I332" s="43">
        <v>9.9062679521696992E-2</v>
      </c>
      <c r="J332" s="43">
        <v>0.81506214050360704</v>
      </c>
      <c r="K332" s="43">
        <v>0.31474224298892101</v>
      </c>
      <c r="L332" s="42">
        <v>78.516038911040837</v>
      </c>
      <c r="M332" s="43" t="s">
        <v>1743</v>
      </c>
      <c r="N332" s="43">
        <v>7.5346314419680773</v>
      </c>
      <c r="O332" s="43">
        <v>8.8609276552198999</v>
      </c>
      <c r="P332" s="43">
        <v>2.7449283127193098</v>
      </c>
      <c r="Q332" s="44">
        <v>18.983568088319299</v>
      </c>
      <c r="R332" s="43" t="s">
        <v>1738</v>
      </c>
      <c r="S332" s="43">
        <v>0.94459445624711402</v>
      </c>
    </row>
    <row r="333" spans="1:19" x14ac:dyDescent="0.25">
      <c r="A333" s="41" t="s">
        <v>1505</v>
      </c>
      <c r="B333" s="42">
        <v>10.821182916828045</v>
      </c>
      <c r="C333" s="43" t="s">
        <v>1738</v>
      </c>
      <c r="D333" s="43">
        <v>2.5843515963068548</v>
      </c>
      <c r="E333" s="43">
        <v>1.03427473823548</v>
      </c>
      <c r="F333" s="43">
        <v>0.412351598312375</v>
      </c>
      <c r="G333" s="44">
        <v>0.56851915225616423</v>
      </c>
      <c r="H333" s="43" t="s">
        <v>1743</v>
      </c>
      <c r="I333" s="43">
        <v>0.12236041968486358</v>
      </c>
      <c r="J333" s="43">
        <v>0.75400209035264898</v>
      </c>
      <c r="K333" s="43">
        <v>0.34980054271665101</v>
      </c>
      <c r="L333" s="42">
        <v>126.67879359171944</v>
      </c>
      <c r="M333" s="43" t="s">
        <v>1738</v>
      </c>
      <c r="N333" s="43">
        <v>21.307808455177572</v>
      </c>
      <c r="O333" s="43">
        <v>11.255167417311901</v>
      </c>
      <c r="P333" s="43">
        <v>4.6160381773960202</v>
      </c>
      <c r="Q333" s="44">
        <v>19.073906246891099</v>
      </c>
      <c r="R333" s="43" t="s">
        <v>1738</v>
      </c>
      <c r="S333" s="43">
        <v>1.20476494666292</v>
      </c>
    </row>
    <row r="334" spans="1:19" x14ac:dyDescent="0.25">
      <c r="A334" s="41" t="s">
        <v>1640</v>
      </c>
      <c r="B334" s="42">
        <v>20.665223059650916</v>
      </c>
      <c r="C334" s="43" t="s">
        <v>1738</v>
      </c>
      <c r="D334" s="43">
        <v>4.2003792788083949</v>
      </c>
      <c r="E334" s="43">
        <v>1.3152400974015499</v>
      </c>
      <c r="F334" s="43">
        <v>0.62328850736376196</v>
      </c>
      <c r="G334" s="44">
        <v>0.473917084964117</v>
      </c>
      <c r="H334" s="43" t="s">
        <v>1739</v>
      </c>
      <c r="I334" s="43">
        <v>0.15788735677458443</v>
      </c>
      <c r="J334" s="43">
        <v>0.68841636018046304</v>
      </c>
      <c r="K334" s="43">
        <v>0.39735042062968101</v>
      </c>
      <c r="L334" s="42">
        <v>126.08307883449784</v>
      </c>
      <c r="M334" s="43" t="s">
        <v>1738</v>
      </c>
      <c r="N334" s="43">
        <v>21.190891269991486</v>
      </c>
      <c r="O334" s="43">
        <v>11.228672175929701</v>
      </c>
      <c r="P334" s="43">
        <v>4.6033565221468002</v>
      </c>
      <c r="Q334" s="44">
        <v>19.118013120285099</v>
      </c>
      <c r="R334" s="43" t="s">
        <v>1738</v>
      </c>
      <c r="S334" s="43">
        <v>1.30139777384721</v>
      </c>
    </row>
    <row r="335" spans="1:19" x14ac:dyDescent="0.25">
      <c r="A335" s="41" t="s">
        <v>1701</v>
      </c>
      <c r="B335" s="42">
        <v>54.848127668937643</v>
      </c>
      <c r="C335" s="43" t="s">
        <v>1740</v>
      </c>
      <c r="D335" s="43">
        <v>5.0283578294147109</v>
      </c>
      <c r="E335" s="43">
        <v>1.7391618068072201</v>
      </c>
      <c r="F335" s="43">
        <v>0.70142617549974196</v>
      </c>
      <c r="G335" s="44">
        <v>0.32529798598365328</v>
      </c>
      <c r="H335" s="43" t="s">
        <v>1739</v>
      </c>
      <c r="I335" s="43">
        <v>4.0500360279686072E-2</v>
      </c>
      <c r="J335" s="43">
        <v>0.57034900366674901</v>
      </c>
      <c r="K335" s="43">
        <v>0.20124701309506701</v>
      </c>
      <c r="L335" s="42">
        <v>151.36466547688678</v>
      </c>
      <c r="M335" s="43" t="s">
        <v>1738</v>
      </c>
      <c r="N335" s="43">
        <v>4.9740203984394125</v>
      </c>
      <c r="O335" s="43">
        <v>12.303034807594701</v>
      </c>
      <c r="P335" s="43">
        <v>2.2302511962645402</v>
      </c>
      <c r="Q335" s="44">
        <v>18.949579732310099</v>
      </c>
      <c r="R335" s="43" t="s">
        <v>1738</v>
      </c>
      <c r="S335" s="43">
        <v>2.1606152336248599</v>
      </c>
    </row>
    <row r="336" spans="1:19" x14ac:dyDescent="0.25">
      <c r="A336" s="41" t="s">
        <v>1374</v>
      </c>
      <c r="B336" s="42">
        <v>6.5967891633815041</v>
      </c>
      <c r="C336" s="43" t="s">
        <v>1744</v>
      </c>
      <c r="D336" s="43">
        <v>2.4704910672327416</v>
      </c>
      <c r="E336" s="43">
        <v>0.81933260403752195</v>
      </c>
      <c r="F336" s="43">
        <v>0.39278328791232398</v>
      </c>
      <c r="G336" s="44">
        <v>2.4249049942120826</v>
      </c>
      <c r="H336" s="43" t="s">
        <v>1742</v>
      </c>
      <c r="I336" s="43">
        <v>0.85306022446900509</v>
      </c>
      <c r="J336" s="43">
        <v>1.5572106454208701</v>
      </c>
      <c r="K336" s="43">
        <v>0.92361259436465304</v>
      </c>
      <c r="L336" s="42">
        <v>249.64041856040865</v>
      </c>
      <c r="M336" s="43" t="s">
        <v>1745</v>
      </c>
      <c r="N336" s="43">
        <v>27.924766761925799</v>
      </c>
      <c r="O336" s="43">
        <v>15.800013245577</v>
      </c>
      <c r="P336" s="43">
        <v>5.28438896769776</v>
      </c>
      <c r="Q336" s="44">
        <v>17.406743709242502</v>
      </c>
      <c r="R336" s="43" t="s">
        <v>1741</v>
      </c>
      <c r="S336" s="43">
        <v>2.2083199613761102</v>
      </c>
    </row>
    <row r="337" spans="1:19" x14ac:dyDescent="0.25">
      <c r="A337" s="41" t="s">
        <v>1697</v>
      </c>
      <c r="B337" s="42">
        <v>35.919171539872501</v>
      </c>
      <c r="C337" s="43" t="s">
        <v>1740</v>
      </c>
      <c r="D337" s="43">
        <v>2.8042851196146601</v>
      </c>
      <c r="E337" s="43">
        <v>1.5553263112967399</v>
      </c>
      <c r="F337" s="43">
        <v>0.44782216749014597</v>
      </c>
      <c r="G337" s="44">
        <v>0.19956227267358989</v>
      </c>
      <c r="H337" s="43" t="s">
        <v>1739</v>
      </c>
      <c r="I337" s="43">
        <v>0.11563718959227709</v>
      </c>
      <c r="J337" s="43">
        <v>0.44672393340136801</v>
      </c>
      <c r="K337" s="43">
        <v>0.340054686178969</v>
      </c>
      <c r="L337" s="42">
        <v>66.857210651657326</v>
      </c>
      <c r="M337" s="43" t="s">
        <v>1743</v>
      </c>
      <c r="N337" s="43">
        <v>5.383604743418922</v>
      </c>
      <c r="O337" s="43">
        <v>8.1766258720610008</v>
      </c>
      <c r="P337" s="43">
        <v>2.3202596284508599</v>
      </c>
      <c r="Q337" s="44">
        <v>19.3055868523562</v>
      </c>
      <c r="R337" s="43" t="s">
        <v>1738</v>
      </c>
      <c r="S337" s="43">
        <v>0.76029402838186999</v>
      </c>
    </row>
    <row r="338" spans="1:19" x14ac:dyDescent="0.25">
      <c r="A338" s="41" t="s">
        <v>1551</v>
      </c>
      <c r="B338" s="42">
        <v>13.238951360417678</v>
      </c>
      <c r="C338" s="43" t="s">
        <v>1738</v>
      </c>
      <c r="D338" s="43">
        <v>3.3169928339659545</v>
      </c>
      <c r="E338" s="43">
        <v>1.1218535865825201</v>
      </c>
      <c r="F338" s="43">
        <v>0.52074453327033998</v>
      </c>
      <c r="G338" s="44">
        <v>0.69639487019999957</v>
      </c>
      <c r="H338" s="43" t="s">
        <v>1743</v>
      </c>
      <c r="I338" s="43">
        <v>0.26820136131073186</v>
      </c>
      <c r="J338" s="43">
        <v>0.83450276823986602</v>
      </c>
      <c r="K338" s="43">
        <v>0.51788160935751704</v>
      </c>
      <c r="L338" s="42">
        <v>148.52352576555452</v>
      </c>
      <c r="M338" s="43" t="s">
        <v>1738</v>
      </c>
      <c r="N338" s="43">
        <v>28.576390882990069</v>
      </c>
      <c r="O338" s="43">
        <v>12.1870228425795</v>
      </c>
      <c r="P338" s="43">
        <v>5.3456889998381003</v>
      </c>
      <c r="Q338" s="44">
        <v>18.506161493345498</v>
      </c>
      <c r="R338" s="43" t="s">
        <v>1738</v>
      </c>
      <c r="S338" s="43">
        <v>1.6520243579429299</v>
      </c>
    </row>
    <row r="339" spans="1:19" x14ac:dyDescent="0.25">
      <c r="A339" s="41" t="s">
        <v>1352</v>
      </c>
      <c r="B339" s="42">
        <v>18.012157462957358</v>
      </c>
      <c r="C339" s="43" t="s">
        <v>1738</v>
      </c>
      <c r="D339" s="43">
        <v>2.9580589884391602</v>
      </c>
      <c r="E339" s="43">
        <v>1.25556573492617</v>
      </c>
      <c r="F339" s="43">
        <v>0.47100683027554102</v>
      </c>
      <c r="G339" s="44">
        <v>0.52831607956755078</v>
      </c>
      <c r="H339" s="43" t="s">
        <v>1743</v>
      </c>
      <c r="I339" s="43">
        <v>0.18070020286782323</v>
      </c>
      <c r="J339" s="43">
        <v>0.72685354753729503</v>
      </c>
      <c r="K339" s="43">
        <v>0.425088464755071</v>
      </c>
      <c r="L339" s="42">
        <v>131.56896237710913</v>
      </c>
      <c r="M339" s="43" t="s">
        <v>1738</v>
      </c>
      <c r="N339" s="43">
        <v>19.434280569636524</v>
      </c>
      <c r="O339" s="43">
        <v>11.4703514495899</v>
      </c>
      <c r="P339" s="43">
        <v>4.4084328927223702</v>
      </c>
      <c r="Q339" s="44">
        <v>19.033071478706301</v>
      </c>
      <c r="R339" s="43" t="s">
        <v>1738</v>
      </c>
      <c r="S339" s="43">
        <v>1.30153867975857</v>
      </c>
    </row>
    <row r="340" spans="1:19" x14ac:dyDescent="0.25">
      <c r="A340" s="41" t="s">
        <v>1294</v>
      </c>
      <c r="B340" s="42">
        <v>19.088975784306111</v>
      </c>
      <c r="C340" s="43" t="s">
        <v>1738</v>
      </c>
      <c r="D340" s="43">
        <v>2.9096439762233288</v>
      </c>
      <c r="E340" s="43">
        <v>1.2807826270234699</v>
      </c>
      <c r="F340" s="43">
        <v>0.46383985200279998</v>
      </c>
      <c r="G340" s="44">
        <v>0.78332056922237725</v>
      </c>
      <c r="H340" s="43" t="s">
        <v>1743</v>
      </c>
      <c r="I340" s="43">
        <v>0.33346334779582831</v>
      </c>
      <c r="J340" s="43">
        <v>0.88505399226396197</v>
      </c>
      <c r="K340" s="43">
        <v>0.577462854039832</v>
      </c>
      <c r="L340" s="42">
        <v>246.46812182650518</v>
      </c>
      <c r="M340" s="43" t="s">
        <v>1745</v>
      </c>
      <c r="N340" s="43">
        <v>19.902830557389645</v>
      </c>
      <c r="O340" s="43">
        <v>15.699303227420801</v>
      </c>
      <c r="P340" s="43">
        <v>4.4612588534392001</v>
      </c>
      <c r="Q340" s="44">
        <v>17.5981124721052</v>
      </c>
      <c r="R340" s="43" t="s">
        <v>1741</v>
      </c>
      <c r="S340" s="43">
        <v>1.60105161674193</v>
      </c>
    </row>
    <row r="341" spans="1:19" x14ac:dyDescent="0.25">
      <c r="A341" s="41" t="s">
        <v>1648</v>
      </c>
      <c r="B341" s="42">
        <v>19.316277707968396</v>
      </c>
      <c r="C341" s="43" t="s">
        <v>1738</v>
      </c>
      <c r="D341" s="43">
        <v>2.7091602844559102</v>
      </c>
      <c r="E341" s="43">
        <v>1.2859234405764799</v>
      </c>
      <c r="F341" s="43">
        <v>0.43283470034342197</v>
      </c>
      <c r="G341" s="44">
        <v>0.44604546185188226</v>
      </c>
      <c r="H341" s="43" t="s">
        <v>1739</v>
      </c>
      <c r="I341" s="43">
        <v>0.13309238743354343</v>
      </c>
      <c r="J341" s="43">
        <v>0.66786635029164498</v>
      </c>
      <c r="K341" s="43">
        <v>0.36481829372105701</v>
      </c>
      <c r="L341" s="42">
        <v>116.40214952668647</v>
      </c>
      <c r="M341" s="43" t="s">
        <v>1738</v>
      </c>
      <c r="N341" s="43">
        <v>25.91176132757068</v>
      </c>
      <c r="O341" s="43">
        <v>10.7889827846135</v>
      </c>
      <c r="P341" s="43">
        <v>5.0903596461910903</v>
      </c>
      <c r="Q341" s="44">
        <v>19.0718723610177</v>
      </c>
      <c r="R341" s="43" t="s">
        <v>1738</v>
      </c>
      <c r="S341" s="43">
        <v>1.36428781035531</v>
      </c>
    </row>
    <row r="342" spans="1:19" x14ac:dyDescent="0.25">
      <c r="A342" s="41" t="s">
        <v>1715</v>
      </c>
      <c r="B342" s="42">
        <v>30.218519747594666</v>
      </c>
      <c r="C342" s="43" t="s">
        <v>1740</v>
      </c>
      <c r="D342" s="43">
        <v>3.186950465080435</v>
      </c>
      <c r="E342" s="43">
        <v>1.48027318663449</v>
      </c>
      <c r="F342" s="43">
        <v>0.50337531326682505</v>
      </c>
      <c r="G342" s="44">
        <v>0.37736987458992188</v>
      </c>
      <c r="H342" s="43" t="s">
        <v>1739</v>
      </c>
      <c r="I342" s="43">
        <v>6.2372571011190994E-2</v>
      </c>
      <c r="J342" s="43">
        <v>0.61430438268819298</v>
      </c>
      <c r="K342" s="43">
        <v>0.249745011984606</v>
      </c>
      <c r="L342" s="42">
        <v>63.913671591851163</v>
      </c>
      <c r="M342" s="43" t="s">
        <v>1743</v>
      </c>
      <c r="N342" s="43">
        <v>9.5457477934600394</v>
      </c>
      <c r="O342" s="43">
        <v>7.99460265378156</v>
      </c>
      <c r="P342" s="43">
        <v>3.0896193606106301</v>
      </c>
      <c r="Q342" s="44">
        <v>20.147863823016301</v>
      </c>
      <c r="R342" s="43" t="s">
        <v>1737</v>
      </c>
      <c r="S342" s="43">
        <v>0.94971598362603904</v>
      </c>
    </row>
    <row r="343" spans="1:19" x14ac:dyDescent="0.25">
      <c r="A343" s="41" t="s">
        <v>1673</v>
      </c>
      <c r="B343" s="42">
        <v>19.742677272506761</v>
      </c>
      <c r="C343" s="43" t="s">
        <v>1738</v>
      </c>
      <c r="D343" s="43">
        <v>2.9880106257872368</v>
      </c>
      <c r="E343" s="43">
        <v>1.2954060462989201</v>
      </c>
      <c r="F343" s="43">
        <v>0.47538213755854097</v>
      </c>
      <c r="G343" s="44">
        <v>0.29538712177238047</v>
      </c>
      <c r="H343" s="43" t="s">
        <v>1739</v>
      </c>
      <c r="I343" s="43">
        <v>5.2113625107840886E-2</v>
      </c>
      <c r="J343" s="43">
        <v>0.54349528219882504</v>
      </c>
      <c r="K343" s="43">
        <v>0.22828408859979901</v>
      </c>
      <c r="L343" s="42">
        <v>47.10322045331425</v>
      </c>
      <c r="M343" s="43" t="s">
        <v>1739</v>
      </c>
      <c r="N343" s="43">
        <v>7.5135736276179861</v>
      </c>
      <c r="O343" s="43">
        <v>6.8631785969268098</v>
      </c>
      <c r="P343" s="43">
        <v>2.7410898612810901</v>
      </c>
      <c r="Q343" s="44">
        <v>19.7871301880243</v>
      </c>
      <c r="R343" s="43" t="s">
        <v>1738</v>
      </c>
      <c r="S343" s="43">
        <v>1.0484268794620599</v>
      </c>
    </row>
    <row r="344" spans="1:19" x14ac:dyDescent="0.25">
      <c r="A344" s="41" t="s">
        <v>1590</v>
      </c>
      <c r="B344" s="42">
        <v>18.92097536595595</v>
      </c>
      <c r="C344" s="43" t="s">
        <v>1738</v>
      </c>
      <c r="D344" s="43">
        <v>3.0626704205359436</v>
      </c>
      <c r="E344" s="43">
        <v>1.2769435202863999</v>
      </c>
      <c r="F344" s="43">
        <v>0.486100264111896</v>
      </c>
      <c r="G344" s="44">
        <v>0.57338435832851331</v>
      </c>
      <c r="H344" s="43" t="s">
        <v>1743</v>
      </c>
      <c r="I344" s="43">
        <v>0.17613902329353776</v>
      </c>
      <c r="J344" s="43">
        <v>0.75722147244284699</v>
      </c>
      <c r="K344" s="43">
        <v>0.41968919844753899</v>
      </c>
      <c r="L344" s="42">
        <v>115.21543092958561</v>
      </c>
      <c r="M344" s="43" t="s">
        <v>1738</v>
      </c>
      <c r="N344" s="43">
        <v>24.994091464040931</v>
      </c>
      <c r="O344" s="43">
        <v>10.7338451139182</v>
      </c>
      <c r="P344" s="43">
        <v>4.9994091114891699</v>
      </c>
      <c r="Q344" s="44">
        <v>18.791058618589599</v>
      </c>
      <c r="R344" s="43" t="s">
        <v>1738</v>
      </c>
      <c r="S344" s="43">
        <v>1.7484215821539699</v>
      </c>
    </row>
    <row r="345" spans="1:19" x14ac:dyDescent="0.25">
      <c r="A345" s="41" t="s">
        <v>1323</v>
      </c>
      <c r="B345" s="42">
        <v>14.370151256567754</v>
      </c>
      <c r="C345" s="43" t="s">
        <v>1738</v>
      </c>
      <c r="D345" s="43">
        <v>2.8653681995027829</v>
      </c>
      <c r="E345" s="43">
        <v>1.15746133943186</v>
      </c>
      <c r="F345" s="43">
        <v>0.45718043668310898</v>
      </c>
      <c r="G345" s="44">
        <v>0.60302753733039227</v>
      </c>
      <c r="H345" s="43" t="s">
        <v>1743</v>
      </c>
      <c r="I345" s="43">
        <v>0.31583593512915403</v>
      </c>
      <c r="J345" s="43">
        <v>0.77654847712837105</v>
      </c>
      <c r="K345" s="43">
        <v>0.56199282480219803</v>
      </c>
      <c r="L345" s="42">
        <v>191.62978758142287</v>
      </c>
      <c r="M345" s="43" t="s">
        <v>1738</v>
      </c>
      <c r="N345" s="43">
        <v>26.201897027539644</v>
      </c>
      <c r="O345" s="43">
        <v>13.843041124746501</v>
      </c>
      <c r="P345" s="43">
        <v>5.1187788609725704</v>
      </c>
      <c r="Q345" s="44">
        <v>18.075455151580599</v>
      </c>
      <c r="R345" s="43" t="s">
        <v>1738</v>
      </c>
      <c r="S345" s="43">
        <v>1.46690417819257</v>
      </c>
    </row>
    <row r="346" spans="1:19" x14ac:dyDescent="0.25">
      <c r="A346" s="41" t="s">
        <v>1459</v>
      </c>
      <c r="B346" s="42">
        <v>14.009378986696584</v>
      </c>
      <c r="C346" s="43" t="s">
        <v>1738</v>
      </c>
      <c r="D346" s="43">
        <v>2.3615813932463228</v>
      </c>
      <c r="E346" s="43">
        <v>1.1464188841345599</v>
      </c>
      <c r="F346" s="43">
        <v>0.37320291837707598</v>
      </c>
      <c r="G346" s="44">
        <v>0.69143092559309904</v>
      </c>
      <c r="H346" s="43" t="s">
        <v>1743</v>
      </c>
      <c r="I346" s="43">
        <v>0.20425759211756356</v>
      </c>
      <c r="J346" s="43">
        <v>0.83152325619497802</v>
      </c>
      <c r="K346" s="43">
        <v>0.45194866093126501</v>
      </c>
      <c r="L346" s="42">
        <v>124.90492914219965</v>
      </c>
      <c r="M346" s="43" t="s">
        <v>1738</v>
      </c>
      <c r="N346" s="43">
        <v>30.742242387424202</v>
      </c>
      <c r="O346" s="43">
        <v>11.176087380751801</v>
      </c>
      <c r="P346" s="43">
        <v>5.5445687287131902</v>
      </c>
      <c r="Q346" s="44">
        <v>18.254524430193399</v>
      </c>
      <c r="R346" s="43" t="s">
        <v>1738</v>
      </c>
      <c r="S346" s="43">
        <v>1.56061211550594</v>
      </c>
    </row>
    <row r="347" spans="1:19" x14ac:dyDescent="0.25">
      <c r="A347" s="41" t="s">
        <v>1676</v>
      </c>
      <c r="B347" s="42">
        <v>17.707799350775719</v>
      </c>
      <c r="C347" s="43" t="s">
        <v>1738</v>
      </c>
      <c r="D347" s="43">
        <v>3.1611825304279928</v>
      </c>
      <c r="E347" s="43">
        <v>1.2481645922911899</v>
      </c>
      <c r="F347" s="43">
        <v>0.49984957324197898</v>
      </c>
      <c r="G347" s="44">
        <v>0.42804550977812655</v>
      </c>
      <c r="H347" s="43" t="s">
        <v>1739</v>
      </c>
      <c r="I347" s="43">
        <v>0.14096313596261451</v>
      </c>
      <c r="J347" s="43">
        <v>0.65425187029012499</v>
      </c>
      <c r="K347" s="43">
        <v>0.37545057725699998</v>
      </c>
      <c r="L347" s="42">
        <v>123.40193765412153</v>
      </c>
      <c r="M347" s="43" t="s">
        <v>1738</v>
      </c>
      <c r="N347" s="43">
        <v>14.900327646599159</v>
      </c>
      <c r="O347" s="43">
        <v>11.1086424757538</v>
      </c>
      <c r="P347" s="43">
        <v>3.8600942535900802</v>
      </c>
      <c r="Q347" s="44">
        <v>19.271946674954599</v>
      </c>
      <c r="R347" s="43" t="s">
        <v>1738</v>
      </c>
      <c r="S347" s="43">
        <v>1.32051974120196</v>
      </c>
    </row>
    <row r="348" spans="1:19" x14ac:dyDescent="0.25">
      <c r="A348" s="41" t="s">
        <v>1620</v>
      </c>
      <c r="B348" s="42">
        <v>22.021341639805009</v>
      </c>
      <c r="C348" s="43" t="s">
        <v>1738</v>
      </c>
      <c r="D348" s="43">
        <v>3.2695799695716352</v>
      </c>
      <c r="E348" s="43">
        <v>1.3428437746273001</v>
      </c>
      <c r="F348" s="43">
        <v>0.51449196409332298</v>
      </c>
      <c r="G348" s="44">
        <v>0.40422950617531334</v>
      </c>
      <c r="H348" s="43" t="s">
        <v>1739</v>
      </c>
      <c r="I348" s="43">
        <v>0.19983999254506088</v>
      </c>
      <c r="J348" s="43">
        <v>0.63579045775735998</v>
      </c>
      <c r="K348" s="43">
        <v>0.44703466593214097</v>
      </c>
      <c r="L348" s="42">
        <v>141.3056152170567</v>
      </c>
      <c r="M348" s="43" t="s">
        <v>1738</v>
      </c>
      <c r="N348" s="43">
        <v>35.267228696025875</v>
      </c>
      <c r="O348" s="43">
        <v>11.8872038435057</v>
      </c>
      <c r="P348" s="43">
        <v>5.93862178422114</v>
      </c>
      <c r="Q348" s="44">
        <v>18.8079896033708</v>
      </c>
      <c r="R348" s="43" t="s">
        <v>1738</v>
      </c>
      <c r="S348" s="43">
        <v>1.72346272484087</v>
      </c>
    </row>
    <row r="349" spans="1:19" x14ac:dyDescent="0.25">
      <c r="A349" s="41" t="s">
        <v>1554</v>
      </c>
      <c r="B349" s="42">
        <v>7.1096706354780492</v>
      </c>
      <c r="C349" s="43" t="s">
        <v>1744</v>
      </c>
      <c r="D349" s="43">
        <v>3.0225594879472015</v>
      </c>
      <c r="E349" s="43">
        <v>0.85184948195231902</v>
      </c>
      <c r="F349" s="43">
        <v>0.48037485710368499</v>
      </c>
      <c r="G349" s="44">
        <v>0.96611008452869052</v>
      </c>
      <c r="H349" s="43" t="s">
        <v>1738</v>
      </c>
      <c r="I349" s="43">
        <v>0.23908338937628862</v>
      </c>
      <c r="J349" s="43">
        <v>0.98290899096950501</v>
      </c>
      <c r="K349" s="43">
        <v>0.488961541817236</v>
      </c>
      <c r="L349" s="42">
        <v>215.04174865146629</v>
      </c>
      <c r="M349" s="43" t="s">
        <v>1745</v>
      </c>
      <c r="N349" s="43">
        <v>32.219046779888842</v>
      </c>
      <c r="O349" s="43">
        <v>14.664301846711499</v>
      </c>
      <c r="P349" s="43">
        <v>5.6761824124924702</v>
      </c>
      <c r="Q349" s="44">
        <v>17.845890339211</v>
      </c>
      <c r="R349" s="43" t="s">
        <v>1741</v>
      </c>
      <c r="S349" s="43">
        <v>1.9299228423380901</v>
      </c>
    </row>
    <row r="350" spans="1:19" x14ac:dyDescent="0.25">
      <c r="A350" s="41" t="s">
        <v>1641</v>
      </c>
      <c r="B350" s="42">
        <v>30.1487490274843</v>
      </c>
      <c r="C350" s="43" t="s">
        <v>1740</v>
      </c>
      <c r="D350" s="43">
        <v>3.3353314412797452</v>
      </c>
      <c r="E350" s="43">
        <v>1.4792692965182299</v>
      </c>
      <c r="F350" s="43">
        <v>0.52313899746294701</v>
      </c>
      <c r="G350" s="44">
        <v>0.24159820694294057</v>
      </c>
      <c r="H350" s="43" t="s">
        <v>1739</v>
      </c>
      <c r="I350" s="43">
        <v>4.0810420190693322E-2</v>
      </c>
      <c r="J350" s="43">
        <v>0.49152640513297002</v>
      </c>
      <c r="K350" s="43">
        <v>0.202015890936068</v>
      </c>
      <c r="L350" s="42">
        <v>39.898908210141812</v>
      </c>
      <c r="M350" s="43" t="s">
        <v>1739</v>
      </c>
      <c r="N350" s="43">
        <v>6.9384461283073211</v>
      </c>
      <c r="O350" s="43">
        <v>6.31655825668867</v>
      </c>
      <c r="P350" s="43">
        <v>2.6340930371395999</v>
      </c>
      <c r="Q350" s="44">
        <v>19.983257918699199</v>
      </c>
      <c r="R350" s="43" t="s">
        <v>1737</v>
      </c>
      <c r="S350" s="43">
        <v>1.4736822927008399</v>
      </c>
    </row>
    <row r="351" spans="1:19" x14ac:dyDescent="0.25">
      <c r="A351" s="41" t="s">
        <v>1520</v>
      </c>
      <c r="B351" s="42">
        <v>17.724807728531843</v>
      </c>
      <c r="C351" s="43" t="s">
        <v>1738</v>
      </c>
      <c r="D351" s="43">
        <v>2.8281064484281795</v>
      </c>
      <c r="E351" s="43">
        <v>1.2485815328316601</v>
      </c>
      <c r="F351" s="43">
        <v>0.45149575204668602</v>
      </c>
      <c r="G351" s="44">
        <v>0.31639886454327992</v>
      </c>
      <c r="H351" s="43" t="s">
        <v>1739</v>
      </c>
      <c r="I351" s="43">
        <v>0.12993076243469359</v>
      </c>
      <c r="J351" s="43">
        <v>0.56249343511127303</v>
      </c>
      <c r="K351" s="43">
        <v>0.36045909953099198</v>
      </c>
      <c r="L351" s="42">
        <v>102.23612371328609</v>
      </c>
      <c r="M351" s="43" t="s">
        <v>1738</v>
      </c>
      <c r="N351" s="43">
        <v>23.760318805291046</v>
      </c>
      <c r="O351" s="43">
        <v>10.111188046579199</v>
      </c>
      <c r="P351" s="43">
        <v>4.8744557445207199</v>
      </c>
      <c r="Q351" s="44">
        <v>19.3199874326741</v>
      </c>
      <c r="R351" s="43" t="s">
        <v>1738</v>
      </c>
      <c r="S351" s="43">
        <v>1.4173454873154301</v>
      </c>
    </row>
    <row r="352" spans="1:19" x14ac:dyDescent="0.25">
      <c r="A352" s="41" t="s">
        <v>1322</v>
      </c>
      <c r="B352" s="42">
        <v>65.336985442560561</v>
      </c>
      <c r="C352" s="43" t="s">
        <v>1740</v>
      </c>
      <c r="D352" s="43">
        <v>2.5732496627652259</v>
      </c>
      <c r="E352" s="43">
        <v>1.8151590928596</v>
      </c>
      <c r="F352" s="43">
        <v>0.41048192453182902</v>
      </c>
      <c r="G352" s="44">
        <v>0.33218884726753684</v>
      </c>
      <c r="H352" s="43" t="s">
        <v>1739</v>
      </c>
      <c r="I352" s="43">
        <v>0.13391400791502581</v>
      </c>
      <c r="J352" s="43">
        <v>0.57635826294722003</v>
      </c>
      <c r="K352" s="43">
        <v>0.36594262926724702</v>
      </c>
      <c r="L352" s="42">
        <v>227.9062617743316</v>
      </c>
      <c r="M352" s="43" t="s">
        <v>1745</v>
      </c>
      <c r="N352" s="43">
        <v>24.023226167041855</v>
      </c>
      <c r="O352" s="43">
        <v>15.096564568613999</v>
      </c>
      <c r="P352" s="43">
        <v>4.9013494230713501</v>
      </c>
      <c r="Q352" s="44">
        <v>18.397184789896802</v>
      </c>
      <c r="R352" s="43" t="s">
        <v>1738</v>
      </c>
      <c r="S352" s="43">
        <v>1.64805488343851</v>
      </c>
    </row>
    <row r="353" spans="1:19" x14ac:dyDescent="0.25">
      <c r="A353" s="41" t="s">
        <v>1484</v>
      </c>
      <c r="B353" s="42">
        <v>10.354455421192222</v>
      </c>
      <c r="C353" s="43" t="s">
        <v>1738</v>
      </c>
      <c r="D353" s="43">
        <v>3.6345437133985734</v>
      </c>
      <c r="E353" s="43">
        <v>1.01512726268959</v>
      </c>
      <c r="F353" s="43">
        <v>0.560449896572915</v>
      </c>
      <c r="G353" s="44">
        <v>0.47083897941718622</v>
      </c>
      <c r="H353" s="43" t="s">
        <v>1739</v>
      </c>
      <c r="I353" s="43">
        <v>4.0734963375639602E-2</v>
      </c>
      <c r="J353" s="43">
        <v>0.68617707584645105</v>
      </c>
      <c r="K353" s="43">
        <v>0.20182904492574799</v>
      </c>
      <c r="L353" s="42">
        <v>55.079408625134924</v>
      </c>
      <c r="M353" s="43" t="s">
        <v>1743</v>
      </c>
      <c r="N353" s="43">
        <v>9.0527590907861644</v>
      </c>
      <c r="O353" s="43">
        <v>7.4215502844846997</v>
      </c>
      <c r="P353" s="43">
        <v>3.0087803327571399</v>
      </c>
      <c r="Q353" s="44">
        <v>19.320897753838</v>
      </c>
      <c r="R353" s="43" t="s">
        <v>1738</v>
      </c>
      <c r="S353" s="43">
        <v>0.74765022383001001</v>
      </c>
    </row>
    <row r="354" spans="1:19" x14ac:dyDescent="0.25">
      <c r="A354" s="41" t="s">
        <v>1471</v>
      </c>
      <c r="B354" s="42">
        <v>25.443481654564966</v>
      </c>
      <c r="C354" s="43" t="s">
        <v>1738</v>
      </c>
      <c r="D354" s="43">
        <v>3.0972927296778314</v>
      </c>
      <c r="E354" s="43">
        <v>1.4055765393626301</v>
      </c>
      <c r="F354" s="43">
        <v>0.49098225310490401</v>
      </c>
      <c r="G354" s="44">
        <v>0.39719616803883728</v>
      </c>
      <c r="H354" s="43" t="s">
        <v>1739</v>
      </c>
      <c r="I354" s="43">
        <v>0.19311608529946575</v>
      </c>
      <c r="J354" s="43">
        <v>0.63023501016591998</v>
      </c>
      <c r="K354" s="43">
        <v>0.43944975287223198</v>
      </c>
      <c r="L354" s="42">
        <v>135.97557580110006</v>
      </c>
      <c r="M354" s="43" t="s">
        <v>1738</v>
      </c>
      <c r="N354" s="43">
        <v>32.375070912424462</v>
      </c>
      <c r="O354" s="43">
        <v>11.660856563782099</v>
      </c>
      <c r="P354" s="43">
        <v>5.6899095697932198</v>
      </c>
      <c r="Q354" s="44">
        <v>18.785289989263099</v>
      </c>
      <c r="R354" s="43" t="s">
        <v>1738</v>
      </c>
      <c r="S354" s="43">
        <v>1.7414466932743</v>
      </c>
    </row>
    <row r="355" spans="1:19" x14ac:dyDescent="0.25">
      <c r="A355" s="41" t="s">
        <v>1449</v>
      </c>
      <c r="B355" s="42">
        <v>27.868281095723134</v>
      </c>
      <c r="C355" s="43" t="s">
        <v>1738</v>
      </c>
      <c r="D355" s="43">
        <v>2.9224790670684304</v>
      </c>
      <c r="E355" s="43">
        <v>1.44511018243185</v>
      </c>
      <c r="F355" s="43">
        <v>0.46575140911044599</v>
      </c>
      <c r="G355" s="44">
        <v>0.39483726161796118</v>
      </c>
      <c r="H355" s="43" t="s">
        <v>1739</v>
      </c>
      <c r="I355" s="43">
        <v>0.23019333826369148</v>
      </c>
      <c r="J355" s="43">
        <v>0.628360773455792</v>
      </c>
      <c r="K355" s="43">
        <v>0.47978467906311001</v>
      </c>
      <c r="L355" s="42">
        <v>160.45006629681453</v>
      </c>
      <c r="M355" s="43" t="s">
        <v>1738</v>
      </c>
      <c r="N355" s="43">
        <v>34.047965516528798</v>
      </c>
      <c r="O355" s="43">
        <v>12.6668885799479</v>
      </c>
      <c r="P355" s="43">
        <v>5.8350634543703803</v>
      </c>
      <c r="Q355" s="44">
        <v>18.545476606183701</v>
      </c>
      <c r="R355" s="43" t="s">
        <v>1738</v>
      </c>
      <c r="S355" s="43">
        <v>1.89130730129854</v>
      </c>
    </row>
    <row r="356" spans="1:19" x14ac:dyDescent="0.25">
      <c r="A356" s="41" t="s">
        <v>1627</v>
      </c>
      <c r="B356" s="42">
        <v>23.215193676029415</v>
      </c>
      <c r="C356" s="43" t="s">
        <v>1738</v>
      </c>
      <c r="D356" s="43">
        <v>3.5924735596779831</v>
      </c>
      <c r="E356" s="43">
        <v>1.36577231118031</v>
      </c>
      <c r="F356" s="43">
        <v>0.55539358044489695</v>
      </c>
      <c r="G356" s="44">
        <v>0.28624466113130415</v>
      </c>
      <c r="H356" s="43" t="s">
        <v>1739</v>
      </c>
      <c r="I356" s="43">
        <v>0.1277913099355206</v>
      </c>
      <c r="J356" s="43">
        <v>0.53501837457353196</v>
      </c>
      <c r="K356" s="43">
        <v>0.357479104194246</v>
      </c>
      <c r="L356" s="42">
        <v>92.989158823066873</v>
      </c>
      <c r="M356" s="43" t="s">
        <v>1743</v>
      </c>
      <c r="N356" s="43">
        <v>27.986657624814463</v>
      </c>
      <c r="O356" s="43">
        <v>9.6430886557713897</v>
      </c>
      <c r="P356" s="43">
        <v>5.29024173595257</v>
      </c>
      <c r="Q356" s="44">
        <v>19.369867757230399</v>
      </c>
      <c r="R356" s="43" t="s">
        <v>1738</v>
      </c>
      <c r="S356" s="43">
        <v>1.4542907786341099</v>
      </c>
    </row>
    <row r="357" spans="1:19" x14ac:dyDescent="0.25">
      <c r="A357" s="41" t="s">
        <v>1447</v>
      </c>
      <c r="B357" s="42">
        <v>16.972096082225235</v>
      </c>
      <c r="C357" s="43" t="s">
        <v>1738</v>
      </c>
      <c r="D357" s="43">
        <v>3.0697467155285643</v>
      </c>
      <c r="E357" s="43">
        <v>1.2297354817242101</v>
      </c>
      <c r="F357" s="43">
        <v>0.487102543364412</v>
      </c>
      <c r="G357" s="44">
        <v>0.46215992040853854</v>
      </c>
      <c r="H357" s="43" t="s">
        <v>1739</v>
      </c>
      <c r="I357" s="43">
        <v>0.25023470818882187</v>
      </c>
      <c r="J357" s="43">
        <v>0.67982344796905803</v>
      </c>
      <c r="K357" s="43">
        <v>0.50023465312673199</v>
      </c>
      <c r="L357" s="42">
        <v>103.47638810550252</v>
      </c>
      <c r="M357" s="43" t="s">
        <v>1738</v>
      </c>
      <c r="N357" s="43">
        <v>29.595155849865414</v>
      </c>
      <c r="O357" s="43">
        <v>10.1723344471907</v>
      </c>
      <c r="P357" s="43">
        <v>5.4401429990272696</v>
      </c>
      <c r="Q357" s="44">
        <v>18.976988385750801</v>
      </c>
      <c r="R357" s="43" t="s">
        <v>1738</v>
      </c>
      <c r="S357" s="43">
        <v>1.7776732251005201</v>
      </c>
    </row>
    <row r="358" spans="1:19" x14ac:dyDescent="0.25">
      <c r="A358" s="41" t="s">
        <v>1633</v>
      </c>
      <c r="B358" s="42">
        <v>15.744566940617519</v>
      </c>
      <c r="C358" s="43" t="s">
        <v>1738</v>
      </c>
      <c r="D358" s="43">
        <v>2.765579517087752</v>
      </c>
      <c r="E358" s="43">
        <v>1.1971307197273</v>
      </c>
      <c r="F358" s="43">
        <v>0.44178614999952798</v>
      </c>
      <c r="G358" s="44">
        <v>0.42922275603405707</v>
      </c>
      <c r="H358" s="43" t="s">
        <v>1739</v>
      </c>
      <c r="I358" s="43">
        <v>0.15588159376093372</v>
      </c>
      <c r="J358" s="43">
        <v>0.65515094141278396</v>
      </c>
      <c r="K358" s="43">
        <v>0.394818431384521</v>
      </c>
      <c r="L358" s="42">
        <v>110.13666319953579</v>
      </c>
      <c r="M358" s="43" t="s">
        <v>1738</v>
      </c>
      <c r="N358" s="43">
        <v>19.488410150860627</v>
      </c>
      <c r="O358" s="43">
        <v>10.4946016217642</v>
      </c>
      <c r="P358" s="43">
        <v>4.4145679461143903</v>
      </c>
      <c r="Q358" s="44">
        <v>18.8987226132793</v>
      </c>
      <c r="R358" s="43" t="s">
        <v>1738</v>
      </c>
      <c r="S358" s="43">
        <v>1.40922363690685</v>
      </c>
    </row>
    <row r="359" spans="1:19" x14ac:dyDescent="0.25">
      <c r="A359" s="41" t="s">
        <v>1672</v>
      </c>
      <c r="B359" s="42">
        <v>22.037258877983714</v>
      </c>
      <c r="C359" s="43" t="s">
        <v>1738</v>
      </c>
      <c r="D359" s="43">
        <v>5.7661916767798553</v>
      </c>
      <c r="E359" s="43">
        <v>1.34315757347373</v>
      </c>
      <c r="F359" s="43">
        <v>0.76088907488607804</v>
      </c>
      <c r="G359" s="44">
        <v>0.22347941751683406</v>
      </c>
      <c r="H359" s="43" t="s">
        <v>1739</v>
      </c>
      <c r="I359" s="43">
        <v>6.9404734245139266E-2</v>
      </c>
      <c r="J359" s="43">
        <v>0.47273609711638698</v>
      </c>
      <c r="K359" s="43">
        <v>0.26344778276755199</v>
      </c>
      <c r="L359" s="42">
        <v>74.703927335087229</v>
      </c>
      <c r="M359" s="43" t="s">
        <v>1743</v>
      </c>
      <c r="N359" s="43">
        <v>20.863231218742364</v>
      </c>
      <c r="O359" s="43">
        <v>8.6431433711981906</v>
      </c>
      <c r="P359" s="43">
        <v>4.56762862093038</v>
      </c>
      <c r="Q359" s="44">
        <v>19.530610976120201</v>
      </c>
      <c r="R359" s="43" t="s">
        <v>1738</v>
      </c>
      <c r="S359" s="43">
        <v>1.24168373894664</v>
      </c>
    </row>
    <row r="360" spans="1:19" x14ac:dyDescent="0.25">
      <c r="A360" s="41" t="s">
        <v>1483</v>
      </c>
      <c r="B360" s="42">
        <v>34.638479472810886</v>
      </c>
      <c r="C360" s="43" t="s">
        <v>1740</v>
      </c>
      <c r="D360" s="43">
        <v>3.7472115438572895</v>
      </c>
      <c r="E360" s="43">
        <v>1.53955881951559</v>
      </c>
      <c r="F360" s="43">
        <v>0.57370821130478999</v>
      </c>
      <c r="G360" s="44">
        <v>0.18829988977380285</v>
      </c>
      <c r="H360" s="43" t="s">
        <v>1739</v>
      </c>
      <c r="I360" s="43">
        <v>0.11462326004902833</v>
      </c>
      <c r="J360" s="43">
        <v>0.43393535206733602</v>
      </c>
      <c r="K360" s="43">
        <v>0.33856057072410001</v>
      </c>
      <c r="L360" s="42">
        <v>110.50058757791739</v>
      </c>
      <c r="M360" s="43" t="s">
        <v>1738</v>
      </c>
      <c r="N360" s="43">
        <v>19.375634514538469</v>
      </c>
      <c r="O360" s="43">
        <v>10.511925969008599</v>
      </c>
      <c r="P360" s="43">
        <v>4.4017762908328804</v>
      </c>
      <c r="Q360" s="44">
        <v>19.862145815259499</v>
      </c>
      <c r="R360" s="43" t="s">
        <v>1738</v>
      </c>
      <c r="S360" s="43">
        <v>1.65598881369762</v>
      </c>
    </row>
    <row r="361" spans="1:19" x14ac:dyDescent="0.25">
      <c r="A361" s="41" t="s">
        <v>1642</v>
      </c>
      <c r="B361" s="42">
        <v>26.87561914159782</v>
      </c>
      <c r="C361" s="43" t="s">
        <v>1738</v>
      </c>
      <c r="D361" s="43">
        <v>3.2226299635066882</v>
      </c>
      <c r="E361" s="43">
        <v>1.4293584780095101</v>
      </c>
      <c r="F361" s="43">
        <v>0.50821044077972199</v>
      </c>
      <c r="G361" s="44">
        <v>0.21814104639396345</v>
      </c>
      <c r="H361" s="43" t="s">
        <v>1739</v>
      </c>
      <c r="I361" s="43">
        <v>8.6967920053120998E-2</v>
      </c>
      <c r="J361" s="43">
        <v>0.46705572086632602</v>
      </c>
      <c r="K361" s="43">
        <v>0.29490323845817801</v>
      </c>
      <c r="L361" s="42">
        <v>80.117563066994236</v>
      </c>
      <c r="M361" s="43" t="s">
        <v>1743</v>
      </c>
      <c r="N361" s="43">
        <v>24.780388140557008</v>
      </c>
      <c r="O361" s="43">
        <v>8.9508414725652603</v>
      </c>
      <c r="P361" s="43">
        <v>4.9779903716818303</v>
      </c>
      <c r="Q361" s="44">
        <v>19.617188932596701</v>
      </c>
      <c r="R361" s="43" t="s">
        <v>1738</v>
      </c>
      <c r="S361" s="43">
        <v>1.31884413418381</v>
      </c>
    </row>
    <row r="362" spans="1:19" x14ac:dyDescent="0.25">
      <c r="A362" s="41" t="s">
        <v>1638</v>
      </c>
      <c r="B362" s="42">
        <v>32.11173591419314</v>
      </c>
      <c r="C362" s="43" t="s">
        <v>1740</v>
      </c>
      <c r="D362" s="43">
        <v>2.9108310969464219</v>
      </c>
      <c r="E362" s="43">
        <v>1.5066637835352801</v>
      </c>
      <c r="F362" s="43">
        <v>0.46401700592238898</v>
      </c>
      <c r="G362" s="44">
        <v>0.54238201395444618</v>
      </c>
      <c r="H362" s="43" t="s">
        <v>1743</v>
      </c>
      <c r="I362" s="43">
        <v>0.16553694017679069</v>
      </c>
      <c r="J362" s="43">
        <v>0.73646589463086898</v>
      </c>
      <c r="K362" s="43">
        <v>0.40686231107930199</v>
      </c>
      <c r="L362" s="42">
        <v>200.58924627691195</v>
      </c>
      <c r="M362" s="43" t="s">
        <v>1745</v>
      </c>
      <c r="N362" s="43">
        <v>46.565769972032243</v>
      </c>
      <c r="O362" s="43">
        <v>14.1629533034926</v>
      </c>
      <c r="P362" s="43">
        <v>6.82391163278308</v>
      </c>
      <c r="Q362" s="44">
        <v>18.665087258491099</v>
      </c>
      <c r="R362" s="43" t="s">
        <v>1738</v>
      </c>
      <c r="S362" s="43">
        <v>1.64790598494248</v>
      </c>
    </row>
    <row r="363" spans="1:19" x14ac:dyDescent="0.25">
      <c r="A363" s="41" t="s">
        <v>1624</v>
      </c>
      <c r="B363" s="42">
        <v>14.380793468653307</v>
      </c>
      <c r="C363" s="43" t="s">
        <v>1738</v>
      </c>
      <c r="D363" s="43">
        <v>2.9147629274162647</v>
      </c>
      <c r="E363" s="43">
        <v>1.15778284915888</v>
      </c>
      <c r="F363" s="43">
        <v>0.464603237138972</v>
      </c>
      <c r="G363" s="44">
        <v>0.32999208224388227</v>
      </c>
      <c r="H363" s="43" t="s">
        <v>1739</v>
      </c>
      <c r="I363" s="43">
        <v>0.17059719919317573</v>
      </c>
      <c r="J363" s="43">
        <v>0.57444937309033794</v>
      </c>
      <c r="K363" s="43">
        <v>0.41303413804814698</v>
      </c>
      <c r="L363" s="42">
        <v>84.896047204600265</v>
      </c>
      <c r="M363" s="43" t="s">
        <v>1743</v>
      </c>
      <c r="N363" s="43">
        <v>36.230292064179729</v>
      </c>
      <c r="O363" s="43">
        <v>9.2139051006942907</v>
      </c>
      <c r="P363" s="43">
        <v>6.0191604118996302</v>
      </c>
      <c r="Q363" s="44">
        <v>18.8211568775376</v>
      </c>
      <c r="R363" s="43" t="s">
        <v>1738</v>
      </c>
      <c r="S363" s="43">
        <v>1.3735084848535399</v>
      </c>
    </row>
    <row r="364" spans="1:19" x14ac:dyDescent="0.25">
      <c r="A364" s="41" t="s">
        <v>1647</v>
      </c>
      <c r="B364" s="42">
        <v>33.905852137071015</v>
      </c>
      <c r="C364" s="43" t="s">
        <v>1740</v>
      </c>
      <c r="D364" s="43">
        <v>2.3691817959344927</v>
      </c>
      <c r="E364" s="43">
        <v>1.5302746637337401</v>
      </c>
      <c r="F364" s="43">
        <v>0.37459838699626902</v>
      </c>
      <c r="G364" s="44">
        <v>0.37701251153188448</v>
      </c>
      <c r="H364" s="43" t="s">
        <v>1739</v>
      </c>
      <c r="I364" s="43">
        <v>0.15521153075895927</v>
      </c>
      <c r="J364" s="43">
        <v>0.61401344572564898</v>
      </c>
      <c r="K364" s="43">
        <v>0.393968946439893</v>
      </c>
      <c r="L364" s="42">
        <v>89.634194382298745</v>
      </c>
      <c r="M364" s="43" t="s">
        <v>1743</v>
      </c>
      <c r="N364" s="43">
        <v>23.174752976340795</v>
      </c>
      <c r="O364" s="43">
        <v>9.4675337011440703</v>
      </c>
      <c r="P364" s="43">
        <v>4.8140163041207904</v>
      </c>
      <c r="Q364" s="44">
        <v>19.283287201273598</v>
      </c>
      <c r="R364" s="43" t="s">
        <v>1738</v>
      </c>
      <c r="S364" s="43">
        <v>1.6232104731314501</v>
      </c>
    </row>
    <row r="365" spans="1:19" x14ac:dyDescent="0.25">
      <c r="A365" s="41" t="s">
        <v>1683</v>
      </c>
      <c r="B365" s="42">
        <v>34.544971158690679</v>
      </c>
      <c r="C365" s="43" t="s">
        <v>1740</v>
      </c>
      <c r="D365" s="43">
        <v>2.3978156893054678</v>
      </c>
      <c r="E365" s="43">
        <v>1.5383848344312101</v>
      </c>
      <c r="F365" s="43">
        <v>0.37981579753101602</v>
      </c>
      <c r="G365" s="44">
        <v>0.24938400152861626</v>
      </c>
      <c r="H365" s="43" t="s">
        <v>1739</v>
      </c>
      <c r="I365" s="43">
        <v>0.10322835198330345</v>
      </c>
      <c r="J365" s="43">
        <v>0.49938362160629202</v>
      </c>
      <c r="K365" s="43">
        <v>0.321291692988324</v>
      </c>
      <c r="L365" s="42">
        <v>58.46667754766581</v>
      </c>
      <c r="M365" s="43" t="s">
        <v>1743</v>
      </c>
      <c r="N365" s="43">
        <v>11.156648350399935</v>
      </c>
      <c r="O365" s="43">
        <v>7.6463506032398101</v>
      </c>
      <c r="P365" s="43">
        <v>3.3401569349957101</v>
      </c>
      <c r="Q365" s="44">
        <v>19.858612142596598</v>
      </c>
      <c r="R365" s="43" t="s">
        <v>1738</v>
      </c>
      <c r="S365" s="43">
        <v>1.0152336223018501</v>
      </c>
    </row>
    <row r="366" spans="1:19" x14ac:dyDescent="0.25">
      <c r="A366" s="41" t="s">
        <v>1442</v>
      </c>
      <c r="B366" s="42">
        <v>20.085353312762695</v>
      </c>
      <c r="C366" s="43" t="s">
        <v>1738</v>
      </c>
      <c r="D366" s="43">
        <v>3.1524394825220559</v>
      </c>
      <c r="E366" s="43">
        <v>1.30287947562127</v>
      </c>
      <c r="F366" s="43">
        <v>0.49864675816058301</v>
      </c>
      <c r="G366" s="44">
        <v>0.39525904187608107</v>
      </c>
      <c r="H366" s="43" t="s">
        <v>1739</v>
      </c>
      <c r="I366" s="43">
        <v>0.22169578564876835</v>
      </c>
      <c r="J366" s="43">
        <v>0.62869630337395899</v>
      </c>
      <c r="K366" s="43">
        <v>0.47084581940245401</v>
      </c>
      <c r="L366" s="42">
        <v>136.75345381853961</v>
      </c>
      <c r="M366" s="43" t="s">
        <v>1738</v>
      </c>
      <c r="N366" s="43">
        <v>21.0620689706601</v>
      </c>
      <c r="O366" s="43">
        <v>11.6941632372111</v>
      </c>
      <c r="P366" s="43">
        <v>4.5893429781026498</v>
      </c>
      <c r="Q366" s="44">
        <v>19.351059853071298</v>
      </c>
      <c r="R366" s="43" t="s">
        <v>1738</v>
      </c>
      <c r="S366" s="43">
        <v>0.90606007211518103</v>
      </c>
    </row>
    <row r="367" spans="1:19" x14ac:dyDescent="0.25">
      <c r="A367" s="41" t="s">
        <v>1303</v>
      </c>
      <c r="B367" s="42">
        <v>15.173193193503311</v>
      </c>
      <c r="C367" s="43" t="s">
        <v>1738</v>
      </c>
      <c r="D367" s="43">
        <v>2.3578730035785589</v>
      </c>
      <c r="E367" s="43">
        <v>1.18107698753581</v>
      </c>
      <c r="F367" s="43">
        <v>0.37252041003373698</v>
      </c>
      <c r="G367" s="44">
        <v>1.4748248868332039</v>
      </c>
      <c r="H367" s="43" t="s">
        <v>1745</v>
      </c>
      <c r="I367" s="43">
        <v>0.49624401027207066</v>
      </c>
      <c r="J367" s="43">
        <v>1.2144236850593799</v>
      </c>
      <c r="K367" s="43">
        <v>0.70444588881763703</v>
      </c>
      <c r="L367" s="42">
        <v>205.60002041445438</v>
      </c>
      <c r="M367" s="43" t="s">
        <v>1745</v>
      </c>
      <c r="N367" s="43">
        <v>19.939202864458064</v>
      </c>
      <c r="O367" s="43">
        <v>14.3387593750106</v>
      </c>
      <c r="P367" s="43">
        <v>4.4653334550129697</v>
      </c>
      <c r="Q367" s="44">
        <v>17.787736266647901</v>
      </c>
      <c r="R367" s="43" t="s">
        <v>1741</v>
      </c>
      <c r="S367" s="43">
        <v>1.36388142087424</v>
      </c>
    </row>
    <row r="368" spans="1:19" x14ac:dyDescent="0.25">
      <c r="A368" s="41" t="s">
        <v>1522</v>
      </c>
      <c r="B368" s="42">
        <v>29.971808214243605</v>
      </c>
      <c r="C368" s="43" t="s">
        <v>1740</v>
      </c>
      <c r="D368" s="43">
        <v>3.1067405930120833</v>
      </c>
      <c r="E368" s="43">
        <v>1.4767129449402701</v>
      </c>
      <c r="F368" s="43">
        <v>0.49230499199758898</v>
      </c>
      <c r="G368" s="44">
        <v>0.34659356324322199</v>
      </c>
      <c r="H368" s="43" t="s">
        <v>1739</v>
      </c>
      <c r="I368" s="43">
        <v>0.19733846875396618</v>
      </c>
      <c r="J368" s="43">
        <v>0.58872197448644803</v>
      </c>
      <c r="K368" s="43">
        <v>0.44422794684032002</v>
      </c>
      <c r="L368" s="42">
        <v>211.85347448707526</v>
      </c>
      <c r="M368" s="43" t="s">
        <v>1745</v>
      </c>
      <c r="N368" s="43">
        <v>38.359465633397328</v>
      </c>
      <c r="O368" s="43">
        <v>14.5551872020622</v>
      </c>
      <c r="P368" s="43">
        <v>6.1935018877366401</v>
      </c>
      <c r="Q368" s="44">
        <v>18.467311366048499</v>
      </c>
      <c r="R368" s="43" t="s">
        <v>1738</v>
      </c>
      <c r="S368" s="43">
        <v>1.84219894476785</v>
      </c>
    </row>
    <row r="369" spans="1:19" x14ac:dyDescent="0.25">
      <c r="A369" s="41" t="s">
        <v>1466</v>
      </c>
      <c r="B369" s="42">
        <v>28.441057141567157</v>
      </c>
      <c r="C369" s="43" t="s">
        <v>1738</v>
      </c>
      <c r="D369" s="43">
        <v>3.2602582685889194</v>
      </c>
      <c r="E369" s="43">
        <v>1.4539457348923499</v>
      </c>
      <c r="F369" s="43">
        <v>0.51325200503119495</v>
      </c>
      <c r="G369" s="44">
        <v>0.40446039328663275</v>
      </c>
      <c r="H369" s="43" t="s">
        <v>1739</v>
      </c>
      <c r="I369" s="43">
        <v>0.20426690431482536</v>
      </c>
      <c r="J369" s="43">
        <v>0.63597200668475395</v>
      </c>
      <c r="K369" s="43">
        <v>0.45195896308716499</v>
      </c>
      <c r="L369" s="42">
        <v>248.23374850662316</v>
      </c>
      <c r="M369" s="43" t="s">
        <v>1745</v>
      </c>
      <c r="N369" s="43">
        <v>36.91149393050113</v>
      </c>
      <c r="O369" s="43">
        <v>15.755435522594199</v>
      </c>
      <c r="P369" s="43">
        <v>6.07548302034506</v>
      </c>
      <c r="Q369" s="44">
        <v>18.062496003797001</v>
      </c>
      <c r="R369" s="43" t="s">
        <v>1738</v>
      </c>
      <c r="S369" s="43">
        <v>1.7379315548229699</v>
      </c>
    </row>
    <row r="370" spans="1:19" x14ac:dyDescent="0.25">
      <c r="A370" s="41" t="s">
        <v>1712</v>
      </c>
      <c r="B370" s="42">
        <v>16.483091260524027</v>
      </c>
      <c r="C370" s="43" t="s">
        <v>1738</v>
      </c>
      <c r="D370" s="43">
        <v>2.3792876990497569</v>
      </c>
      <c r="E370" s="43">
        <v>1.2170386631554599</v>
      </c>
      <c r="F370" s="43">
        <v>0.37644695929465499</v>
      </c>
      <c r="G370" s="44">
        <v>0.35078099453363532</v>
      </c>
      <c r="H370" s="43" t="s">
        <v>1739</v>
      </c>
      <c r="I370" s="43">
        <v>0.12695072743476168</v>
      </c>
      <c r="J370" s="43">
        <v>0.59226767135614899</v>
      </c>
      <c r="K370" s="43">
        <v>0.35630145584148498</v>
      </c>
      <c r="L370" s="42">
        <v>72.86267701567732</v>
      </c>
      <c r="M370" s="43" t="s">
        <v>1743</v>
      </c>
      <c r="N370" s="43">
        <v>30.695103001217973</v>
      </c>
      <c r="O370" s="43">
        <v>8.5359637426407406</v>
      </c>
      <c r="P370" s="43">
        <v>5.5403161463239599</v>
      </c>
      <c r="Q370" s="44">
        <v>18.4692239506895</v>
      </c>
      <c r="R370" s="43" t="s">
        <v>1738</v>
      </c>
      <c r="S370" s="43">
        <v>1.47165716820327</v>
      </c>
    </row>
    <row r="371" spans="1:19" x14ac:dyDescent="0.25">
      <c r="A371" s="41" t="s">
        <v>1699</v>
      </c>
      <c r="B371" s="42">
        <v>16.555946626493313</v>
      </c>
      <c r="C371" s="43" t="s">
        <v>1738</v>
      </c>
      <c r="D371" s="43">
        <v>2.3481329510479094</v>
      </c>
      <c r="E371" s="43">
        <v>1.2189540176407301</v>
      </c>
      <c r="F371" s="43">
        <v>0.37072268298095401</v>
      </c>
      <c r="G371" s="44">
        <v>0.41931639756342859</v>
      </c>
      <c r="H371" s="43" t="s">
        <v>1739</v>
      </c>
      <c r="I371" s="43">
        <v>0.16830583901035101</v>
      </c>
      <c r="J371" s="43">
        <v>0.64754644432923003</v>
      </c>
      <c r="K371" s="43">
        <v>0.41025094638568599</v>
      </c>
      <c r="L371" s="42">
        <v>106.50355242890032</v>
      </c>
      <c r="M371" s="43" t="s">
        <v>1738</v>
      </c>
      <c r="N371" s="43">
        <v>39.039211471946786</v>
      </c>
      <c r="O371" s="43">
        <v>10.320055834582501</v>
      </c>
      <c r="P371" s="43">
        <v>6.2481366399868996</v>
      </c>
      <c r="Q371" s="44">
        <v>18.015819029468201</v>
      </c>
      <c r="R371" s="43" t="s">
        <v>1738</v>
      </c>
      <c r="S371" s="43">
        <v>1.75092924143853</v>
      </c>
    </row>
    <row r="372" spans="1:19" x14ac:dyDescent="0.25">
      <c r="A372" s="41" t="s">
        <v>1349</v>
      </c>
      <c r="B372" s="42">
        <v>20.631064127032086</v>
      </c>
      <c r="C372" s="43" t="s">
        <v>1738</v>
      </c>
      <c r="D372" s="43">
        <v>2.1859125140565179</v>
      </c>
      <c r="E372" s="43">
        <v>1.3145216289707</v>
      </c>
      <c r="F372" s="43">
        <v>0.33963277635896699</v>
      </c>
      <c r="G372" s="44">
        <v>0.38702859182923061</v>
      </c>
      <c r="H372" s="43" t="s">
        <v>1739</v>
      </c>
      <c r="I372" s="43">
        <v>0.19086444344227685</v>
      </c>
      <c r="J372" s="43">
        <v>0.62211622051609505</v>
      </c>
      <c r="K372" s="43">
        <v>0.43688035369226302</v>
      </c>
      <c r="L372" s="42">
        <v>294.04286409806156</v>
      </c>
      <c r="M372" s="43" t="s">
        <v>1745</v>
      </c>
      <c r="N372" s="43">
        <v>33.538016684099212</v>
      </c>
      <c r="O372" s="43">
        <v>17.1476780964089</v>
      </c>
      <c r="P372" s="43">
        <v>5.7912016614947204</v>
      </c>
      <c r="Q372" s="44">
        <v>17.067308192732298</v>
      </c>
      <c r="R372" s="43" t="s">
        <v>1741</v>
      </c>
      <c r="S372" s="43">
        <v>1.9344199291039199</v>
      </c>
    </row>
    <row r="373" spans="1:19" x14ac:dyDescent="0.25">
      <c r="A373" s="41" t="s">
        <v>1404</v>
      </c>
      <c r="B373" s="42">
        <v>22.496206157779778</v>
      </c>
      <c r="C373" s="43" t="s">
        <v>1738</v>
      </c>
      <c r="D373" s="43">
        <v>2.5924202636881053</v>
      </c>
      <c r="E373" s="43">
        <v>1.3521092832817601</v>
      </c>
      <c r="F373" s="43">
        <v>0.41370540746308099</v>
      </c>
      <c r="G373" s="44">
        <v>0.54384087839636519</v>
      </c>
      <c r="H373" s="43" t="s">
        <v>1743</v>
      </c>
      <c r="I373" s="43">
        <v>0.13323712169661167</v>
      </c>
      <c r="J373" s="43">
        <v>0.73745567893695496</v>
      </c>
      <c r="K373" s="43">
        <v>0.36501660468615899</v>
      </c>
      <c r="L373" s="42">
        <v>149.47560801195851</v>
      </c>
      <c r="M373" s="43" t="s">
        <v>1738</v>
      </c>
      <c r="N373" s="43">
        <v>31.122995753406499</v>
      </c>
      <c r="O373" s="43">
        <v>12.226021757381201</v>
      </c>
      <c r="P373" s="43">
        <v>5.5787987733388</v>
      </c>
      <c r="Q373" s="44">
        <v>19.025998438113401</v>
      </c>
      <c r="R373" s="43" t="s">
        <v>1738</v>
      </c>
      <c r="S373" s="43">
        <v>1.25770801101588</v>
      </c>
    </row>
    <row r="374" spans="1:19" x14ac:dyDescent="0.25">
      <c r="A374" s="41" t="s">
        <v>1406</v>
      </c>
      <c r="B374" s="42">
        <v>26.602867507243698</v>
      </c>
      <c r="C374" s="43" t="s">
        <v>1738</v>
      </c>
      <c r="D374" s="43">
        <v>2.3176972808655592</v>
      </c>
      <c r="E374" s="43">
        <v>1.4249284514977201</v>
      </c>
      <c r="F374" s="43">
        <v>0.36505671125009098</v>
      </c>
      <c r="G374" s="44">
        <v>0.49908900849081744</v>
      </c>
      <c r="H374" s="43" t="s">
        <v>1743</v>
      </c>
      <c r="I374" s="43">
        <v>0.12249808530550658</v>
      </c>
      <c r="J374" s="43">
        <v>0.70646231922928304</v>
      </c>
      <c r="K374" s="43">
        <v>0.34999726471146397</v>
      </c>
      <c r="L374" s="42">
        <v>137.83657165782799</v>
      </c>
      <c r="M374" s="43" t="s">
        <v>1738</v>
      </c>
      <c r="N374" s="43">
        <v>30.362337018677728</v>
      </c>
      <c r="O374" s="43">
        <v>11.740382091645399</v>
      </c>
      <c r="P374" s="43">
        <v>5.5102029925110498</v>
      </c>
      <c r="Q374" s="44">
        <v>19.258765674685101</v>
      </c>
      <c r="R374" s="43" t="s">
        <v>1738</v>
      </c>
      <c r="S374" s="43">
        <v>1.1627925373281001</v>
      </c>
    </row>
    <row r="375" spans="1:19" x14ac:dyDescent="0.25">
      <c r="A375" s="41" t="s">
        <v>1407</v>
      </c>
      <c r="B375" s="42">
        <v>26.602867507243698</v>
      </c>
      <c r="C375" s="43" t="s">
        <v>1738</v>
      </c>
      <c r="D375" s="43">
        <v>2.3176972808655592</v>
      </c>
      <c r="E375" s="43">
        <v>1.4249284514977201</v>
      </c>
      <c r="F375" s="43">
        <v>0.36505671125009098</v>
      </c>
      <c r="G375" s="44">
        <v>0.49908900849081744</v>
      </c>
      <c r="H375" s="43" t="s">
        <v>1743</v>
      </c>
      <c r="I375" s="43">
        <v>0.12249808530550658</v>
      </c>
      <c r="J375" s="43">
        <v>0.70646231922928304</v>
      </c>
      <c r="K375" s="43">
        <v>0.34999726471146397</v>
      </c>
      <c r="L375" s="42">
        <v>137.83657165782799</v>
      </c>
      <c r="M375" s="43" t="s">
        <v>1738</v>
      </c>
      <c r="N375" s="43">
        <v>30.362337018677728</v>
      </c>
      <c r="O375" s="43">
        <v>11.740382091645399</v>
      </c>
      <c r="P375" s="43">
        <v>5.5102029925110498</v>
      </c>
      <c r="Q375" s="44">
        <v>19.258765674685101</v>
      </c>
      <c r="R375" s="43" t="s">
        <v>1738</v>
      </c>
      <c r="S375" s="43">
        <v>1.1627925373281001</v>
      </c>
    </row>
    <row r="376" spans="1:19" x14ac:dyDescent="0.25">
      <c r="A376" s="41" t="s">
        <v>1318</v>
      </c>
      <c r="B376" s="42">
        <v>21.972670562685039</v>
      </c>
      <c r="C376" s="43" t="s">
        <v>1738</v>
      </c>
      <c r="D376" s="43">
        <v>3.4012325697053409</v>
      </c>
      <c r="E376" s="43">
        <v>1.34188284436489</v>
      </c>
      <c r="F376" s="43">
        <v>0.53163632916482695</v>
      </c>
      <c r="G376" s="44">
        <v>1.5228465127034583</v>
      </c>
      <c r="H376" s="43" t="s">
        <v>1745</v>
      </c>
      <c r="I376" s="43">
        <v>0.93322896786536369</v>
      </c>
      <c r="J376" s="43">
        <v>1.23403667397021</v>
      </c>
      <c r="K376" s="43">
        <v>0.96603776730796798</v>
      </c>
      <c r="L376" s="42">
        <v>262.01283535390343</v>
      </c>
      <c r="M376" s="43" t="s">
        <v>1745</v>
      </c>
      <c r="N376" s="43">
        <v>61.810736764600918</v>
      </c>
      <c r="O376" s="43">
        <v>16.186810536789</v>
      </c>
      <c r="P376" s="43">
        <v>7.86198046071096</v>
      </c>
      <c r="Q376" s="44">
        <v>17.011903003986301</v>
      </c>
      <c r="R376" s="43" t="s">
        <v>1741</v>
      </c>
      <c r="S376" s="43">
        <v>1.94298199569729</v>
      </c>
    </row>
    <row r="377" spans="1:19" x14ac:dyDescent="0.25">
      <c r="A377" s="41" t="s">
        <v>1319</v>
      </c>
      <c r="B377" s="42">
        <v>21.972670562685039</v>
      </c>
      <c r="C377" s="43" t="s">
        <v>1738</v>
      </c>
      <c r="D377" s="43">
        <v>3.4012325697053409</v>
      </c>
      <c r="E377" s="43">
        <v>1.34188284436489</v>
      </c>
      <c r="F377" s="43">
        <v>0.53163632916482695</v>
      </c>
      <c r="G377" s="44">
        <v>1.5228465127034583</v>
      </c>
      <c r="H377" s="43" t="s">
        <v>1745</v>
      </c>
      <c r="I377" s="43">
        <v>0.93322896786536369</v>
      </c>
      <c r="J377" s="43">
        <v>1.23403667397021</v>
      </c>
      <c r="K377" s="43">
        <v>0.96603776730796798</v>
      </c>
      <c r="L377" s="42">
        <v>262.01283535390343</v>
      </c>
      <c r="M377" s="43" t="s">
        <v>1745</v>
      </c>
      <c r="N377" s="43">
        <v>61.810736764600918</v>
      </c>
      <c r="O377" s="43">
        <v>16.186810536789</v>
      </c>
      <c r="P377" s="43">
        <v>7.86198046071096</v>
      </c>
      <c r="Q377" s="44">
        <v>17.011903003986301</v>
      </c>
      <c r="R377" s="43" t="s">
        <v>1741</v>
      </c>
      <c r="S377" s="43">
        <v>1.94298199569729</v>
      </c>
    </row>
    <row r="378" spans="1:19" x14ac:dyDescent="0.25">
      <c r="A378" s="41" t="s">
        <v>1611</v>
      </c>
      <c r="B378" s="42">
        <v>5.4827359770626121</v>
      </c>
      <c r="C378" s="43" t="s">
        <v>1744</v>
      </c>
      <c r="D378" s="43">
        <v>2.1919202415372587</v>
      </c>
      <c r="E378" s="43">
        <v>0.73899733279473501</v>
      </c>
      <c r="F378" s="43">
        <v>0.340824747216322</v>
      </c>
      <c r="G378" s="44">
        <v>1.0718301508760972</v>
      </c>
      <c r="H378" s="43" t="s">
        <v>1738</v>
      </c>
      <c r="I378" s="43">
        <v>0.32205730041890407</v>
      </c>
      <c r="J378" s="43">
        <v>1.03529230214278</v>
      </c>
      <c r="K378" s="43">
        <v>0.56750092547845599</v>
      </c>
      <c r="L378" s="42">
        <v>131.55562392715987</v>
      </c>
      <c r="M378" s="43" t="s">
        <v>1738</v>
      </c>
      <c r="N378" s="43">
        <v>21.957600599836255</v>
      </c>
      <c r="O378" s="43">
        <v>11.469770003237199</v>
      </c>
      <c r="P378" s="43">
        <v>4.6858937887916596</v>
      </c>
      <c r="Q378" s="44">
        <v>19.218500205436499</v>
      </c>
      <c r="R378" s="43" t="s">
        <v>1738</v>
      </c>
      <c r="S378" s="43">
        <v>1.9682693058596701</v>
      </c>
    </row>
    <row r="379" spans="1:19" x14ac:dyDescent="0.25">
      <c r="A379" s="41" t="s">
        <v>1485</v>
      </c>
      <c r="B379" s="42">
        <v>21.693673788951013</v>
      </c>
      <c r="C379" s="43" t="s">
        <v>1738</v>
      </c>
      <c r="D379" s="43">
        <v>2.3839292179122444</v>
      </c>
      <c r="E379" s="43">
        <v>1.33633310531817</v>
      </c>
      <c r="F379" s="43">
        <v>0.37729335646816298</v>
      </c>
      <c r="G379" s="44">
        <v>0.55793779908944752</v>
      </c>
      <c r="H379" s="43" t="s">
        <v>1743</v>
      </c>
      <c r="I379" s="43">
        <v>0.10244414314410548</v>
      </c>
      <c r="J379" s="43">
        <v>0.74695234057431503</v>
      </c>
      <c r="K379" s="43">
        <v>0.32006896623088199</v>
      </c>
      <c r="L379" s="42">
        <v>203.09825341750206</v>
      </c>
      <c r="M379" s="43" t="s">
        <v>1745</v>
      </c>
      <c r="N379" s="43">
        <v>54.24707939000556</v>
      </c>
      <c r="O379" s="43">
        <v>14.2512544506616</v>
      </c>
      <c r="P379" s="43">
        <v>7.3652616647343603</v>
      </c>
      <c r="Q379" s="44">
        <v>19.083475149896</v>
      </c>
      <c r="R379" s="43" t="s">
        <v>1738</v>
      </c>
      <c r="S379" s="43">
        <v>1.2501763876799501</v>
      </c>
    </row>
    <row r="380" spans="1:19" x14ac:dyDescent="0.25">
      <c r="A380" s="41" t="s">
        <v>1504</v>
      </c>
      <c r="B380" s="42">
        <v>19.615211836062919</v>
      </c>
      <c r="C380" s="43" t="s">
        <v>1738</v>
      </c>
      <c r="D380" s="43">
        <v>2.1027028200522828</v>
      </c>
      <c r="E380" s="43">
        <v>1.2925930026891801</v>
      </c>
      <c r="F380" s="43">
        <v>0.322777897160202</v>
      </c>
      <c r="G380" s="44">
        <v>0.60871156145640992</v>
      </c>
      <c r="H380" s="43" t="s">
        <v>1743</v>
      </c>
      <c r="I380" s="43">
        <v>0.1053525089757416</v>
      </c>
      <c r="J380" s="43">
        <v>0.78019969331986405</v>
      </c>
      <c r="K380" s="43">
        <v>0.32458051231665402</v>
      </c>
      <c r="L380" s="42">
        <v>125.91000542244434</v>
      </c>
      <c r="M380" s="43" t="s">
        <v>1738</v>
      </c>
      <c r="N380" s="43">
        <v>37.849851082378692</v>
      </c>
      <c r="O380" s="43">
        <v>11.2209627671802</v>
      </c>
      <c r="P380" s="43">
        <v>6.1522232633722496</v>
      </c>
      <c r="Q380" s="44">
        <v>19.465875818008499</v>
      </c>
      <c r="R380" s="43" t="s">
        <v>1738</v>
      </c>
      <c r="S380" s="43">
        <v>1.3933376872821901</v>
      </c>
    </row>
    <row r="381" spans="1:19" x14ac:dyDescent="0.25">
      <c r="A381" s="41" t="s">
        <v>1451</v>
      </c>
      <c r="B381" s="42">
        <v>7.7362979430001451</v>
      </c>
      <c r="C381" s="43" t="s">
        <v>1744</v>
      </c>
      <c r="D381" s="43">
        <v>2.8794666795744872</v>
      </c>
      <c r="E381" s="43">
        <v>0.88853318709733398</v>
      </c>
      <c r="F381" s="43">
        <v>0.45931205735432201</v>
      </c>
      <c r="G381" s="44">
        <v>0.96280629277970642</v>
      </c>
      <c r="H381" s="43" t="s">
        <v>1738</v>
      </c>
      <c r="I381" s="43">
        <v>0.12116268333529442</v>
      </c>
      <c r="J381" s="43">
        <v>0.98122693235545999</v>
      </c>
      <c r="K381" s="43">
        <v>0.34808430492525</v>
      </c>
      <c r="L381" s="42">
        <v>82.928448677691094</v>
      </c>
      <c r="M381" s="43" t="s">
        <v>1743</v>
      </c>
      <c r="N381" s="43">
        <v>27.058334633825911</v>
      </c>
      <c r="O381" s="43">
        <v>9.1065058434995301</v>
      </c>
      <c r="P381" s="43">
        <v>5.2017626468175102</v>
      </c>
      <c r="Q381" s="44">
        <v>18.485728598333498</v>
      </c>
      <c r="R381" s="43" t="s">
        <v>1738</v>
      </c>
      <c r="S381" s="43">
        <v>1.17146537090397</v>
      </c>
    </row>
    <row r="382" spans="1:19" x14ac:dyDescent="0.25">
      <c r="A382" s="41" t="s">
        <v>1717</v>
      </c>
      <c r="B382" s="42">
        <v>10.24109117285534</v>
      </c>
      <c r="C382" s="43" t="s">
        <v>1738</v>
      </c>
      <c r="D382" s="43">
        <v>3.0861489791002734</v>
      </c>
      <c r="E382" s="43">
        <v>1.01034623252876</v>
      </c>
      <c r="F382" s="43">
        <v>0.48941688713201498</v>
      </c>
      <c r="G382" s="44">
        <v>0.76987255099699847</v>
      </c>
      <c r="H382" s="43" t="s">
        <v>1743</v>
      </c>
      <c r="I382" s="43">
        <v>0.15750339975098279</v>
      </c>
      <c r="J382" s="43">
        <v>0.87742381492469101</v>
      </c>
      <c r="K382" s="43">
        <v>0.39686697992020298</v>
      </c>
      <c r="L382" s="42">
        <v>140.78133176095878</v>
      </c>
      <c r="M382" s="43" t="s">
        <v>1738</v>
      </c>
      <c r="N382" s="43">
        <v>14.00507543028659</v>
      </c>
      <c r="O382" s="43">
        <v>11.8651309205149</v>
      </c>
      <c r="P382" s="43">
        <v>3.7423355582158302</v>
      </c>
      <c r="Q382" s="44">
        <v>17.732350242530099</v>
      </c>
      <c r="R382" s="43" t="s">
        <v>1741</v>
      </c>
      <c r="S382" s="43">
        <v>1.6790957687043999</v>
      </c>
    </row>
    <row r="383" spans="1:19" x14ac:dyDescent="0.25">
      <c r="A383" s="41" t="s">
        <v>1606</v>
      </c>
      <c r="B383" s="42">
        <v>19.713943263005604</v>
      </c>
      <c r="C383" s="43" t="s">
        <v>1738</v>
      </c>
      <c r="D383" s="43">
        <v>2.8749716396882103</v>
      </c>
      <c r="E383" s="43">
        <v>1.2947735023148701</v>
      </c>
      <c r="F383" s="43">
        <v>0.45863356492559199</v>
      </c>
      <c r="G383" s="44">
        <v>0.38467938559039305</v>
      </c>
      <c r="H383" s="43" t="s">
        <v>1739</v>
      </c>
      <c r="I383" s="43">
        <v>0.16032265253259759</v>
      </c>
      <c r="J383" s="43">
        <v>0.62022527003532602</v>
      </c>
      <c r="K383" s="43">
        <v>0.40040311254109601</v>
      </c>
      <c r="L383" s="42">
        <v>80.160032622600482</v>
      </c>
      <c r="M383" s="43" t="s">
        <v>1743</v>
      </c>
      <c r="N383" s="43">
        <v>20.898794800811821</v>
      </c>
      <c r="O383" s="43">
        <v>8.9532135360774507</v>
      </c>
      <c r="P383" s="43">
        <v>4.5715199661394701</v>
      </c>
      <c r="Q383" s="44">
        <v>19.197122999511201</v>
      </c>
      <c r="R383" s="43" t="s">
        <v>1738</v>
      </c>
      <c r="S383" s="43">
        <v>1.3137869409548599</v>
      </c>
    </row>
    <row r="384" spans="1:19" x14ac:dyDescent="0.25">
      <c r="A384" s="41" t="s">
        <v>1266</v>
      </c>
      <c r="B384" s="42">
        <v>28.712066189451733</v>
      </c>
      <c r="C384" s="43" t="s">
        <v>1738</v>
      </c>
      <c r="D384" s="43">
        <v>2.3872114290885804</v>
      </c>
      <c r="E384" s="43">
        <v>1.45806444649823</v>
      </c>
      <c r="F384" s="43">
        <v>0.37789088503948398</v>
      </c>
      <c r="G384" s="44">
        <v>0.60371496223900389</v>
      </c>
      <c r="H384" s="43" t="s">
        <v>1743</v>
      </c>
      <c r="I384" s="43">
        <v>0.43542290652363702</v>
      </c>
      <c r="J384" s="43">
        <v>0.77699096663925504</v>
      </c>
      <c r="K384" s="43">
        <v>0.65986582463682497</v>
      </c>
      <c r="L384" s="42">
        <v>348.20565492364739</v>
      </c>
      <c r="M384" s="43" t="s">
        <v>1742</v>
      </c>
      <c r="N384" s="43">
        <v>6.9944906828634617</v>
      </c>
      <c r="O384" s="43">
        <v>18.660269422590002</v>
      </c>
      <c r="P384" s="43">
        <v>2.64470994304923</v>
      </c>
      <c r="Q384" s="44">
        <v>16.997262548430601</v>
      </c>
      <c r="R384" s="43" t="s">
        <v>1741</v>
      </c>
      <c r="S384" s="43">
        <v>1.3169315480624599</v>
      </c>
    </row>
    <row r="385" spans="1:19" x14ac:dyDescent="0.25">
      <c r="A385" s="41" t="s">
        <v>1267</v>
      </c>
      <c r="B385" s="42">
        <v>28.712066189451733</v>
      </c>
      <c r="C385" s="43" t="s">
        <v>1738</v>
      </c>
      <c r="D385" s="43">
        <v>2.3872114290885804</v>
      </c>
      <c r="E385" s="43">
        <v>1.45806444649823</v>
      </c>
      <c r="F385" s="43">
        <v>0.37789088503948398</v>
      </c>
      <c r="G385" s="44">
        <v>0.60371496223900389</v>
      </c>
      <c r="H385" s="43" t="s">
        <v>1743</v>
      </c>
      <c r="I385" s="43">
        <v>0.43542290652363702</v>
      </c>
      <c r="J385" s="43">
        <v>0.77699096663925504</v>
      </c>
      <c r="K385" s="43">
        <v>0.65986582463682497</v>
      </c>
      <c r="L385" s="42">
        <v>348.20565492364739</v>
      </c>
      <c r="M385" s="43" t="s">
        <v>1742</v>
      </c>
      <c r="N385" s="43">
        <v>6.9944906828634617</v>
      </c>
      <c r="O385" s="43">
        <v>18.660269422590002</v>
      </c>
      <c r="P385" s="43">
        <v>2.64470994304923</v>
      </c>
      <c r="Q385" s="44">
        <v>16.997262548430601</v>
      </c>
      <c r="R385" s="43" t="s">
        <v>1741</v>
      </c>
      <c r="S385" s="43">
        <v>1.3169315480624599</v>
      </c>
    </row>
    <row r="386" spans="1:19" x14ac:dyDescent="0.25">
      <c r="A386" s="41" t="s">
        <v>1277</v>
      </c>
      <c r="B386" s="42">
        <v>20.739506310264794</v>
      </c>
      <c r="C386" s="43" t="s">
        <v>1738</v>
      </c>
      <c r="D386" s="43">
        <v>1.4468519813601537</v>
      </c>
      <c r="E386" s="43">
        <v>1.31679841409354</v>
      </c>
      <c r="F386" s="43">
        <v>0.16042410336048299</v>
      </c>
      <c r="G386" s="44">
        <v>0.29346095671633632</v>
      </c>
      <c r="H386" s="43" t="s">
        <v>1739</v>
      </c>
      <c r="I386" s="43">
        <v>3.6474825855635676E-2</v>
      </c>
      <c r="J386" s="43">
        <v>0.54172036764029496</v>
      </c>
      <c r="K386" s="43">
        <v>0.19098383663450599</v>
      </c>
      <c r="L386" s="42">
        <v>104.02988251766354</v>
      </c>
      <c r="M386" s="43" t="s">
        <v>1738</v>
      </c>
      <c r="N386" s="43">
        <v>11.02083243416943</v>
      </c>
      <c r="O386" s="43">
        <v>10.1995040329255</v>
      </c>
      <c r="P386" s="43">
        <v>3.3197639124144702</v>
      </c>
      <c r="Q386" s="44">
        <v>19.392534381158299</v>
      </c>
      <c r="R386" s="43" t="s">
        <v>1738</v>
      </c>
      <c r="S386" s="43">
        <v>1.4152949080700501</v>
      </c>
    </row>
    <row r="387" spans="1:19" x14ac:dyDescent="0.25">
      <c r="A387" s="41" t="s">
        <v>1326</v>
      </c>
      <c r="B387" s="42">
        <v>19.56087905594973</v>
      </c>
      <c r="C387" s="43" t="s">
        <v>1738</v>
      </c>
      <c r="D387" s="43">
        <v>2.7235806807738854</v>
      </c>
      <c r="E387" s="43">
        <v>1.2913883678631299</v>
      </c>
      <c r="F387" s="43">
        <v>0.43514024492800701</v>
      </c>
      <c r="G387" s="44">
        <v>0.36813390089997688</v>
      </c>
      <c r="H387" s="43" t="s">
        <v>1739</v>
      </c>
      <c r="I387" s="43">
        <v>0.39283907594133449</v>
      </c>
      <c r="J387" s="43">
        <v>0.60674039003512603</v>
      </c>
      <c r="K387" s="43">
        <v>0.62676875794932096</v>
      </c>
      <c r="L387" s="42">
        <v>254.30123986530324</v>
      </c>
      <c r="M387" s="43" t="s">
        <v>1745</v>
      </c>
      <c r="N387" s="43">
        <v>27.880961517689805</v>
      </c>
      <c r="O387" s="43">
        <v>15.9468253851763</v>
      </c>
      <c r="P387" s="43">
        <v>5.2802425623914102</v>
      </c>
      <c r="Q387" s="44">
        <v>17.576690066798498</v>
      </c>
      <c r="R387" s="43" t="s">
        <v>1741</v>
      </c>
      <c r="S387" s="43">
        <v>1.5780820574821499</v>
      </c>
    </row>
    <row r="388" spans="1:19" x14ac:dyDescent="0.25">
      <c r="A388" s="41" t="s">
        <v>1314</v>
      </c>
      <c r="B388" s="42">
        <v>19.322975793588686</v>
      </c>
      <c r="C388" s="43" t="s">
        <v>1738</v>
      </c>
      <c r="D388" s="43">
        <v>2.9177786056926442</v>
      </c>
      <c r="E388" s="43">
        <v>1.2860740098235399</v>
      </c>
      <c r="F388" s="43">
        <v>0.46505233554449599</v>
      </c>
      <c r="G388" s="44">
        <v>0.73911463682210055</v>
      </c>
      <c r="H388" s="43" t="s">
        <v>1743</v>
      </c>
      <c r="I388" s="43">
        <v>0.24227959491270989</v>
      </c>
      <c r="J388" s="43">
        <v>0.85971776579415904</v>
      </c>
      <c r="K388" s="43">
        <v>0.49221905175715203</v>
      </c>
      <c r="L388" s="42">
        <v>232.76217774643644</v>
      </c>
      <c r="M388" s="43" t="s">
        <v>1745</v>
      </c>
      <c r="N388" s="43">
        <v>47.118432784302101</v>
      </c>
      <c r="O388" s="43">
        <v>15.2565454066914</v>
      </c>
      <c r="P388" s="43">
        <v>6.8642867644280496</v>
      </c>
      <c r="Q388" s="44">
        <v>17.530157663468501</v>
      </c>
      <c r="R388" s="43" t="s">
        <v>1741</v>
      </c>
      <c r="S388" s="43">
        <v>2.15892246484901</v>
      </c>
    </row>
    <row r="389" spans="1:19" x14ac:dyDescent="0.25">
      <c r="A389" s="41" t="s">
        <v>1657</v>
      </c>
      <c r="B389" s="42">
        <v>28.202697883369641</v>
      </c>
      <c r="C389" s="43" t="s">
        <v>1738</v>
      </c>
      <c r="D389" s="43">
        <v>2.806820848007201</v>
      </c>
      <c r="E389" s="43">
        <v>1.4502906551213799</v>
      </c>
      <c r="F389" s="43">
        <v>0.44821469364445798</v>
      </c>
      <c r="G389" s="44">
        <v>0.30486439050594299</v>
      </c>
      <c r="H389" s="43" t="s">
        <v>1739</v>
      </c>
      <c r="I389" s="43">
        <v>0.14502473597499643</v>
      </c>
      <c r="J389" s="43">
        <v>0.55214526214207704</v>
      </c>
      <c r="K389" s="43">
        <v>0.380821133834503</v>
      </c>
      <c r="L389" s="42">
        <v>67.123306704313379</v>
      </c>
      <c r="M389" s="43" t="s">
        <v>1743</v>
      </c>
      <c r="N389" s="43">
        <v>23.176761667928997</v>
      </c>
      <c r="O389" s="43">
        <v>8.1928814652912791</v>
      </c>
      <c r="P389" s="43">
        <v>4.8142249290959596</v>
      </c>
      <c r="Q389" s="44">
        <v>19.687033919852102</v>
      </c>
      <c r="R389" s="43" t="s">
        <v>1738</v>
      </c>
      <c r="S389" s="43">
        <v>1.4193602958227201</v>
      </c>
    </row>
    <row r="390" spans="1:19" x14ac:dyDescent="0.25">
      <c r="A390" s="41" t="s">
        <v>1681</v>
      </c>
      <c r="B390" s="42">
        <v>32.563766698942878</v>
      </c>
      <c r="C390" s="43" t="s">
        <v>1740</v>
      </c>
      <c r="D390" s="43">
        <v>3.3204772950813415</v>
      </c>
      <c r="E390" s="43">
        <v>1.51273463460633</v>
      </c>
      <c r="F390" s="43">
        <v>0.52120051494540998</v>
      </c>
      <c r="G390" s="44">
        <v>0.28453731864748383</v>
      </c>
      <c r="H390" s="43" t="s">
        <v>1739</v>
      </c>
      <c r="I390" s="43">
        <v>0.1137420794353585</v>
      </c>
      <c r="J390" s="43">
        <v>0.53342039579255296</v>
      </c>
      <c r="K390" s="43">
        <v>0.33725669665013103</v>
      </c>
      <c r="L390" s="42">
        <v>78.877367353255138</v>
      </c>
      <c r="M390" s="43" t="s">
        <v>1743</v>
      </c>
      <c r="N390" s="43">
        <v>25.714992574086089</v>
      </c>
      <c r="O390" s="43">
        <v>8.8812931126753796</v>
      </c>
      <c r="P390" s="43">
        <v>5.0709952252083701</v>
      </c>
      <c r="Q390" s="44">
        <v>19.5500749556684</v>
      </c>
      <c r="R390" s="43" t="s">
        <v>1738</v>
      </c>
      <c r="S390" s="43">
        <v>1.3325054225020201</v>
      </c>
    </row>
    <row r="391" spans="1:19" x14ac:dyDescent="0.25">
      <c r="A391" s="41" t="s">
        <v>1692</v>
      </c>
      <c r="B391" s="42">
        <v>33.64598744239705</v>
      </c>
      <c r="C391" s="43" t="s">
        <v>1740</v>
      </c>
      <c r="D391" s="43">
        <v>3.3772752844028493</v>
      </c>
      <c r="E391" s="43">
        <v>1.5269332784995899</v>
      </c>
      <c r="F391" s="43">
        <v>0.52856646176792199</v>
      </c>
      <c r="G391" s="44">
        <v>0.26282529632983775</v>
      </c>
      <c r="H391" s="43" t="s">
        <v>1739</v>
      </c>
      <c r="I391" s="43">
        <v>8.4802842404335554E-2</v>
      </c>
      <c r="J391" s="43">
        <v>0.512664896720887</v>
      </c>
      <c r="K391" s="43">
        <v>0.29120927595860602</v>
      </c>
      <c r="L391" s="42">
        <v>74.54345565816007</v>
      </c>
      <c r="M391" s="43" t="s">
        <v>1743</v>
      </c>
      <c r="N391" s="43">
        <v>26.992726367484927</v>
      </c>
      <c r="O391" s="43">
        <v>8.6338552025245399</v>
      </c>
      <c r="P391" s="43">
        <v>5.1954524699476297</v>
      </c>
      <c r="Q391" s="44">
        <v>19.6791592169259</v>
      </c>
      <c r="R391" s="43" t="s">
        <v>1738</v>
      </c>
      <c r="S391" s="43">
        <v>1.2243629571328001</v>
      </c>
    </row>
    <row r="392" spans="1:19" x14ac:dyDescent="0.25">
      <c r="A392" s="41" t="s">
        <v>1637</v>
      </c>
      <c r="B392" s="42">
        <v>29.136135210390609</v>
      </c>
      <c r="C392" s="43" t="s">
        <v>1738</v>
      </c>
      <c r="D392" s="43">
        <v>3.3983666710671825</v>
      </c>
      <c r="E392" s="43">
        <v>1.4644319438610001</v>
      </c>
      <c r="F392" s="43">
        <v>0.531270235813182</v>
      </c>
      <c r="G392" s="44">
        <v>0.34561916100672802</v>
      </c>
      <c r="H392" s="43" t="s">
        <v>1739</v>
      </c>
      <c r="I392" s="43">
        <v>0.18203670179815207</v>
      </c>
      <c r="J392" s="43">
        <v>0.58789383480925195</v>
      </c>
      <c r="K392" s="43">
        <v>0.42665759315656399</v>
      </c>
      <c r="L392" s="42">
        <v>88.378328743386064</v>
      </c>
      <c r="M392" s="43" t="s">
        <v>1743</v>
      </c>
      <c r="N392" s="43">
        <v>26.244757306038569</v>
      </c>
      <c r="O392" s="43">
        <v>9.4009748826058495</v>
      </c>
      <c r="P392" s="43">
        <v>5.12296372288918</v>
      </c>
      <c r="Q392" s="44">
        <v>19.2494295413976</v>
      </c>
      <c r="R392" s="43" t="s">
        <v>1738</v>
      </c>
      <c r="S392" s="43">
        <v>1.5673309512367799</v>
      </c>
    </row>
    <row r="393" spans="1:19" x14ac:dyDescent="0.25">
      <c r="A393" s="41" t="s">
        <v>1355</v>
      </c>
      <c r="B393" s="42">
        <v>13.452604612009257</v>
      </c>
      <c r="C393" s="43" t="s">
        <v>1738</v>
      </c>
      <c r="D393" s="43">
        <v>4.4882233827701938</v>
      </c>
      <c r="E393" s="43">
        <v>1.1288063779526301</v>
      </c>
      <c r="F393" s="43">
        <v>0.65207446399903501</v>
      </c>
      <c r="G393" s="44">
        <v>0.78057863651109449</v>
      </c>
      <c r="H393" s="43" t="s">
        <v>1743</v>
      </c>
      <c r="I393" s="43">
        <v>0.34461200596455044</v>
      </c>
      <c r="J393" s="43">
        <v>0.88350361431693902</v>
      </c>
      <c r="K393" s="43">
        <v>0.58703663085411495</v>
      </c>
      <c r="L393" s="42">
        <v>130.54939598641644</v>
      </c>
      <c r="M393" s="43" t="s">
        <v>1738</v>
      </c>
      <c r="N393" s="43">
        <v>29.01923466957491</v>
      </c>
      <c r="O393" s="43">
        <v>11.425821457839101</v>
      </c>
      <c r="P393" s="43">
        <v>5.3869504053383404</v>
      </c>
      <c r="Q393" s="44">
        <v>18.3143491047677</v>
      </c>
      <c r="R393" s="43" t="s">
        <v>1738</v>
      </c>
      <c r="S393" s="43">
        <v>1.35988538882862</v>
      </c>
    </row>
    <row r="394" spans="1:19" x14ac:dyDescent="0.25">
      <c r="A394" s="41" t="s">
        <v>1274</v>
      </c>
      <c r="B394" s="42">
        <v>24.094078965578479</v>
      </c>
      <c r="C394" s="43" t="s">
        <v>1738</v>
      </c>
      <c r="D394" s="43">
        <v>3.2925826191255951</v>
      </c>
      <c r="E394" s="43">
        <v>1.38191032935845</v>
      </c>
      <c r="F394" s="43">
        <v>0.51753668130433605</v>
      </c>
      <c r="G394" s="44">
        <v>0.58650641603067355</v>
      </c>
      <c r="H394" s="43" t="s">
        <v>1743</v>
      </c>
      <c r="I394" s="43">
        <v>0.12814548743031018</v>
      </c>
      <c r="J394" s="43">
        <v>0.76583706885386105</v>
      </c>
      <c r="K394" s="43">
        <v>0.35797414352200102</v>
      </c>
      <c r="L394" s="42">
        <v>122.6358506218111</v>
      </c>
      <c r="M394" s="43" t="s">
        <v>1738</v>
      </c>
      <c r="N394" s="43">
        <v>29.341384851337601</v>
      </c>
      <c r="O394" s="43">
        <v>11.074107215564201</v>
      </c>
      <c r="P394" s="43">
        <v>5.41676885710823</v>
      </c>
      <c r="Q394" s="44">
        <v>18.279595190364201</v>
      </c>
      <c r="R394" s="43" t="s">
        <v>1738</v>
      </c>
      <c r="S394" s="43">
        <v>1.4429078166118801</v>
      </c>
    </row>
    <row r="395" spans="1:19" x14ac:dyDescent="0.25">
      <c r="A395" s="41" t="s">
        <v>1356</v>
      </c>
      <c r="B395" s="42">
        <v>13.452604612009257</v>
      </c>
      <c r="C395" s="43" t="s">
        <v>1738</v>
      </c>
      <c r="D395" s="43">
        <v>4.4882233827701938</v>
      </c>
      <c r="E395" s="43">
        <v>1.1288063779526301</v>
      </c>
      <c r="F395" s="43">
        <v>0.65207446399903501</v>
      </c>
      <c r="G395" s="44">
        <v>0.78057863651109449</v>
      </c>
      <c r="H395" s="43" t="s">
        <v>1743</v>
      </c>
      <c r="I395" s="43">
        <v>0.34461200596455044</v>
      </c>
      <c r="J395" s="43">
        <v>0.88350361431693902</v>
      </c>
      <c r="K395" s="43">
        <v>0.58703663085411495</v>
      </c>
      <c r="L395" s="42">
        <v>130.54939598641644</v>
      </c>
      <c r="M395" s="43" t="s">
        <v>1738</v>
      </c>
      <c r="N395" s="43">
        <v>29.01923466957491</v>
      </c>
      <c r="O395" s="43">
        <v>11.425821457839101</v>
      </c>
      <c r="P395" s="43">
        <v>5.3869504053383404</v>
      </c>
      <c r="Q395" s="44">
        <v>18.3143491047677</v>
      </c>
      <c r="R395" s="43" t="s">
        <v>1738</v>
      </c>
      <c r="S395" s="43">
        <v>1.35988538882862</v>
      </c>
    </row>
    <row r="396" spans="1:19" x14ac:dyDescent="0.25">
      <c r="A396" s="41" t="s">
        <v>1473</v>
      </c>
      <c r="B396" s="42">
        <v>30.063232630274371</v>
      </c>
      <c r="C396" s="43" t="s">
        <v>1740</v>
      </c>
      <c r="D396" s="43">
        <v>2.7856224458276198</v>
      </c>
      <c r="E396" s="43">
        <v>1.47803567744875</v>
      </c>
      <c r="F396" s="43">
        <v>0.44492225322034201</v>
      </c>
      <c r="G396" s="44">
        <v>0.84477256596330341</v>
      </c>
      <c r="H396" s="43" t="s">
        <v>1743</v>
      </c>
      <c r="I396" s="43">
        <v>8.7799090640239441E-2</v>
      </c>
      <c r="J396" s="43">
        <v>0.91911509940991798</v>
      </c>
      <c r="K396" s="43">
        <v>0.29630911332633603</v>
      </c>
      <c r="L396" s="42">
        <v>137.66547293659809</v>
      </c>
      <c r="M396" s="43" t="s">
        <v>1738</v>
      </c>
      <c r="N396" s="43">
        <v>14.764409823842943</v>
      </c>
      <c r="O396" s="43">
        <v>11.733093067754901</v>
      </c>
      <c r="P396" s="43">
        <v>3.84244841524814</v>
      </c>
      <c r="Q396" s="44">
        <v>19.207593991330299</v>
      </c>
      <c r="R396" s="43" t="s">
        <v>1738</v>
      </c>
      <c r="S396" s="43">
        <v>1.1652654936695599</v>
      </c>
    </row>
    <row r="397" spans="1:19" x14ac:dyDescent="0.25">
      <c r="A397" s="41" t="s">
        <v>1494</v>
      </c>
      <c r="B397" s="42">
        <v>49.462749825180914</v>
      </c>
      <c r="C397" s="43" t="s">
        <v>1740</v>
      </c>
      <c r="D397" s="43">
        <v>2.7493609434027837</v>
      </c>
      <c r="E397" s="43">
        <v>1.6942782568029899</v>
      </c>
      <c r="F397" s="43">
        <v>0.43923175891876998</v>
      </c>
      <c r="G397" s="44">
        <v>0.22789060695813107</v>
      </c>
      <c r="H397" s="43" t="s">
        <v>1739</v>
      </c>
      <c r="I397" s="43">
        <v>8.6872213156227091E-2</v>
      </c>
      <c r="J397" s="43">
        <v>0.47737889245140602</v>
      </c>
      <c r="K397" s="43">
        <v>0.294740925485802</v>
      </c>
      <c r="L397" s="42">
        <v>130.75108039860822</v>
      </c>
      <c r="M397" s="43" t="s">
        <v>1738</v>
      </c>
      <c r="N397" s="43">
        <v>19.044484237752069</v>
      </c>
      <c r="O397" s="43">
        <v>11.434643868464301</v>
      </c>
      <c r="P397" s="43">
        <v>4.3639986523545202</v>
      </c>
      <c r="Q397" s="44">
        <v>19.884046338128599</v>
      </c>
      <c r="R397" s="43" t="s">
        <v>1738</v>
      </c>
      <c r="S397" s="43">
        <v>0.98388542096392195</v>
      </c>
    </row>
    <row r="398" spans="1:19" x14ac:dyDescent="0.25">
      <c r="A398" s="41" t="s">
        <v>1419</v>
      </c>
      <c r="B398" s="42">
        <v>12.569054305555476</v>
      </c>
      <c r="C398" s="43" t="s">
        <v>1738</v>
      </c>
      <c r="D398" s="43">
        <v>3.7240706412043409</v>
      </c>
      <c r="E398" s="43">
        <v>1.09930260263987</v>
      </c>
      <c r="F398" s="43">
        <v>0.57101791043880701</v>
      </c>
      <c r="G398" s="44">
        <v>0.88481107236777468</v>
      </c>
      <c r="H398" s="43" t="s">
        <v>1743</v>
      </c>
      <c r="I398" s="43">
        <v>0.44298942671884933</v>
      </c>
      <c r="J398" s="43">
        <v>0.94064396684812401</v>
      </c>
      <c r="K398" s="43">
        <v>0.66557450876581004</v>
      </c>
      <c r="L398" s="42">
        <v>238.91828050544942</v>
      </c>
      <c r="M398" s="43" t="s">
        <v>1745</v>
      </c>
      <c r="N398" s="43">
        <v>31.36450566070301</v>
      </c>
      <c r="O398" s="43">
        <v>15.456981610439</v>
      </c>
      <c r="P398" s="43">
        <v>5.6004022766853998</v>
      </c>
      <c r="Q398" s="44">
        <v>17.833951412308501</v>
      </c>
      <c r="R398" s="43" t="s">
        <v>1741</v>
      </c>
      <c r="S398" s="43">
        <v>1.9596096938274901</v>
      </c>
    </row>
    <row r="399" spans="1:19" x14ac:dyDescent="0.25">
      <c r="A399" s="41" t="s">
        <v>1420</v>
      </c>
      <c r="B399" s="42">
        <v>12.569054305555476</v>
      </c>
      <c r="C399" s="43" t="s">
        <v>1738</v>
      </c>
      <c r="D399" s="43">
        <v>3.7240706412043409</v>
      </c>
      <c r="E399" s="43">
        <v>1.09930260263987</v>
      </c>
      <c r="F399" s="43">
        <v>0.57101791043880701</v>
      </c>
      <c r="G399" s="44">
        <v>0.88481107236777468</v>
      </c>
      <c r="H399" s="43" t="s">
        <v>1743</v>
      </c>
      <c r="I399" s="43">
        <v>0.44298942671884933</v>
      </c>
      <c r="J399" s="43">
        <v>0.94064396684812401</v>
      </c>
      <c r="K399" s="43">
        <v>0.66557450876581004</v>
      </c>
      <c r="L399" s="42">
        <v>238.91828050544942</v>
      </c>
      <c r="M399" s="43" t="s">
        <v>1745</v>
      </c>
      <c r="N399" s="43">
        <v>31.36450566070301</v>
      </c>
      <c r="O399" s="43">
        <v>15.456981610439</v>
      </c>
      <c r="P399" s="43">
        <v>5.6004022766853998</v>
      </c>
      <c r="Q399" s="44">
        <v>17.833951412308501</v>
      </c>
      <c r="R399" s="43" t="s">
        <v>1741</v>
      </c>
      <c r="S399" s="43">
        <v>1.9596096938274901</v>
      </c>
    </row>
    <row r="400" spans="1:19" x14ac:dyDescent="0.25">
      <c r="A400" s="41" t="s">
        <v>1524</v>
      </c>
      <c r="B400" s="42">
        <v>19.950275122016496</v>
      </c>
      <c r="C400" s="43" t="s">
        <v>1738</v>
      </c>
      <c r="D400" s="43">
        <v>3.3310632182975204</v>
      </c>
      <c r="E400" s="43">
        <v>1.2999488891530799</v>
      </c>
      <c r="F400" s="43">
        <v>0.52258287498995704</v>
      </c>
      <c r="G400" s="44">
        <v>0.65505293610105053</v>
      </c>
      <c r="H400" s="43" t="s">
        <v>1743</v>
      </c>
      <c r="I400" s="43">
        <v>0.44244285618087875</v>
      </c>
      <c r="J400" s="43">
        <v>0.80935340618363405</v>
      </c>
      <c r="K400" s="43">
        <v>0.66516378147105903</v>
      </c>
      <c r="L400" s="42">
        <v>126.59149293315113</v>
      </c>
      <c r="M400" s="43" t="s">
        <v>1738</v>
      </c>
      <c r="N400" s="43">
        <v>31.541733543462186</v>
      </c>
      <c r="O400" s="43">
        <v>11.2512885010185</v>
      </c>
      <c r="P400" s="43">
        <v>5.6162027690835901</v>
      </c>
      <c r="Q400" s="44">
        <v>18.793202620687399</v>
      </c>
      <c r="R400" s="43" t="s">
        <v>1738</v>
      </c>
      <c r="S400" s="43">
        <v>1.8827567121633</v>
      </c>
    </row>
    <row r="401" spans="1:19" x14ac:dyDescent="0.25">
      <c r="A401" s="41" t="s">
        <v>1525</v>
      </c>
      <c r="B401" s="42">
        <v>20.007618508338183</v>
      </c>
      <c r="C401" s="43" t="s">
        <v>1738</v>
      </c>
      <c r="D401" s="43">
        <v>3.3364159717470709</v>
      </c>
      <c r="E401" s="43">
        <v>1.3011953979695901</v>
      </c>
      <c r="F401" s="43">
        <v>0.52328019153772398</v>
      </c>
      <c r="G401" s="44">
        <v>0.65472024222894554</v>
      </c>
      <c r="H401" s="43" t="s">
        <v>1743</v>
      </c>
      <c r="I401" s="43">
        <v>0.44512250149906596</v>
      </c>
      <c r="J401" s="43">
        <v>0.80914784942490303</v>
      </c>
      <c r="K401" s="43">
        <v>0.66717501564362103</v>
      </c>
      <c r="L401" s="42">
        <v>125.75684813714481</v>
      </c>
      <c r="M401" s="43" t="s">
        <v>1738</v>
      </c>
      <c r="N401" s="43">
        <v>31.326362483150792</v>
      </c>
      <c r="O401" s="43">
        <v>11.214136085189301</v>
      </c>
      <c r="P401" s="43">
        <v>5.5969958444821799</v>
      </c>
      <c r="Q401" s="44">
        <v>18.799666096008298</v>
      </c>
      <c r="R401" s="43" t="s">
        <v>1738</v>
      </c>
      <c r="S401" s="43">
        <v>1.8819437561560399</v>
      </c>
    </row>
    <row r="402" spans="1:19" x14ac:dyDescent="0.25">
      <c r="A402" s="41" t="s">
        <v>1298</v>
      </c>
      <c r="B402" s="42">
        <v>11.276378985014231</v>
      </c>
      <c r="C402" s="43" t="s">
        <v>1738</v>
      </c>
      <c r="D402" s="43">
        <v>2.9735516666089477</v>
      </c>
      <c r="E402" s="43">
        <v>1.05216966353998</v>
      </c>
      <c r="F402" s="43">
        <v>0.47327548893525401</v>
      </c>
      <c r="G402" s="44">
        <v>2.4061604805264922</v>
      </c>
      <c r="H402" s="43" t="s">
        <v>1742</v>
      </c>
      <c r="I402" s="43">
        <v>1.0069236510256696</v>
      </c>
      <c r="J402" s="43">
        <v>1.5511803507414901</v>
      </c>
      <c r="K402" s="43">
        <v>1.00345585404923</v>
      </c>
      <c r="L402" s="42">
        <v>294.17411976174026</v>
      </c>
      <c r="M402" s="43" t="s">
        <v>1745</v>
      </c>
      <c r="N402" s="43">
        <v>20.252967170254554</v>
      </c>
      <c r="O402" s="43">
        <v>17.151504883296401</v>
      </c>
      <c r="P402" s="43">
        <v>4.5003296735077702</v>
      </c>
      <c r="Q402" s="44">
        <v>16.553295227334999</v>
      </c>
      <c r="R402" s="43" t="s">
        <v>1741</v>
      </c>
      <c r="S402" s="43">
        <v>1.7140032897892199</v>
      </c>
    </row>
    <row r="403" spans="1:19" x14ac:dyDescent="0.25">
      <c r="A403" s="41" t="s">
        <v>1502</v>
      </c>
      <c r="B403" s="42">
        <v>12.115689201704077</v>
      </c>
      <c r="C403" s="43" t="s">
        <v>1738</v>
      </c>
      <c r="D403" s="43">
        <v>2.4891437828214555</v>
      </c>
      <c r="E403" s="43">
        <v>1.0833481240437699</v>
      </c>
      <c r="F403" s="43">
        <v>0.39604998390566298</v>
      </c>
      <c r="G403" s="44">
        <v>1.2499851782853824</v>
      </c>
      <c r="H403" s="43" t="s">
        <v>1738</v>
      </c>
      <c r="I403" s="43">
        <v>0.56880098805463608</v>
      </c>
      <c r="J403" s="43">
        <v>1.11802736025796</v>
      </c>
      <c r="K403" s="43">
        <v>0.75418896044336003</v>
      </c>
      <c r="L403" s="42">
        <v>193.96370959288072</v>
      </c>
      <c r="M403" s="43" t="s">
        <v>1738</v>
      </c>
      <c r="N403" s="43">
        <v>25.999989223653987</v>
      </c>
      <c r="O403" s="43">
        <v>13.9270854665605</v>
      </c>
      <c r="P403" s="43">
        <v>5.0990184568850099</v>
      </c>
      <c r="Q403" s="44">
        <v>18.120933760088999</v>
      </c>
      <c r="R403" s="43" t="s">
        <v>1738</v>
      </c>
      <c r="S403" s="43">
        <v>2.0528180324211398</v>
      </c>
    </row>
    <row r="404" spans="1:19" x14ac:dyDescent="0.25">
      <c r="A404" s="41" t="s">
        <v>1577</v>
      </c>
      <c r="B404" s="42">
        <v>13.850637422232323</v>
      </c>
      <c r="C404" s="43" t="s">
        <v>1738</v>
      </c>
      <c r="D404" s="43">
        <v>2.4307644042858114</v>
      </c>
      <c r="E404" s="43">
        <v>1.1414697605909401</v>
      </c>
      <c r="F404" s="43">
        <v>0.38574286798487201</v>
      </c>
      <c r="G404" s="44">
        <v>0.73650626060188706</v>
      </c>
      <c r="H404" s="43" t="s">
        <v>1743</v>
      </c>
      <c r="I404" s="43">
        <v>0.79735143741105752</v>
      </c>
      <c r="J404" s="43">
        <v>0.85819942938799898</v>
      </c>
      <c r="K404" s="43">
        <v>0.89294537201950797</v>
      </c>
      <c r="L404" s="42">
        <v>190.76260532349241</v>
      </c>
      <c r="M404" s="43" t="s">
        <v>1738</v>
      </c>
      <c r="N404" s="43">
        <v>36.391733929769885</v>
      </c>
      <c r="O404" s="43">
        <v>13.8116836527446</v>
      </c>
      <c r="P404" s="43">
        <v>6.03255616880356</v>
      </c>
      <c r="Q404" s="44">
        <v>17.598990828443199</v>
      </c>
      <c r="R404" s="43" t="s">
        <v>1741</v>
      </c>
      <c r="S404" s="43">
        <v>1.9011611266417401</v>
      </c>
    </row>
    <row r="405" spans="1:19" x14ac:dyDescent="0.25">
      <c r="A405" s="41" t="s">
        <v>1288</v>
      </c>
      <c r="B405" s="42">
        <v>42.223850668914416</v>
      </c>
      <c r="C405" s="43" t="s">
        <v>1740</v>
      </c>
      <c r="D405" s="43">
        <v>2.132612099509783</v>
      </c>
      <c r="E405" s="43">
        <v>1.6255578369300401</v>
      </c>
      <c r="F405" s="43">
        <v>0.32891186887542101</v>
      </c>
      <c r="G405" s="44">
        <v>0.32213854839363437</v>
      </c>
      <c r="H405" s="43" t="s">
        <v>1739</v>
      </c>
      <c r="I405" s="43">
        <v>0.36679840196752805</v>
      </c>
      <c r="J405" s="43">
        <v>0.56757250496622402</v>
      </c>
      <c r="K405" s="43">
        <v>0.60563883789559603</v>
      </c>
      <c r="L405" s="42">
        <v>407.25922407127354</v>
      </c>
      <c r="M405" s="43" t="s">
        <v>1742</v>
      </c>
      <c r="N405" s="43">
        <v>32.366929379202595</v>
      </c>
      <c r="O405" s="43">
        <v>20.180664609255899</v>
      </c>
      <c r="P405" s="43">
        <v>5.6891940887266799</v>
      </c>
      <c r="Q405" s="44">
        <v>17.542985781354801</v>
      </c>
      <c r="R405" s="43" t="s">
        <v>1741</v>
      </c>
      <c r="S405" s="43">
        <v>1.50545611802017</v>
      </c>
    </row>
    <row r="406" spans="1:19" x14ac:dyDescent="0.25">
      <c r="A406" s="41" t="s">
        <v>1670</v>
      </c>
      <c r="B406" s="42">
        <v>17.329853924300291</v>
      </c>
      <c r="C406" s="43" t="s">
        <v>1738</v>
      </c>
      <c r="D406" s="43">
        <v>3.0217200844203926</v>
      </c>
      <c r="E406" s="43">
        <v>1.2387949020019899</v>
      </c>
      <c r="F406" s="43">
        <v>0.48025423120683097</v>
      </c>
      <c r="G406" s="44">
        <v>0.33110719066921085</v>
      </c>
      <c r="H406" s="43" t="s">
        <v>1739</v>
      </c>
      <c r="I406" s="43">
        <v>8.0674656157434424E-2</v>
      </c>
      <c r="J406" s="43">
        <v>0.57541914346779499</v>
      </c>
      <c r="K406" s="43">
        <v>0.28403284344849</v>
      </c>
      <c r="L406" s="42">
        <v>66.663649841290479</v>
      </c>
      <c r="M406" s="43" t="s">
        <v>1743</v>
      </c>
      <c r="N406" s="43">
        <v>18.308361362136544</v>
      </c>
      <c r="O406" s="43">
        <v>8.1647810651168395</v>
      </c>
      <c r="P406" s="43">
        <v>4.2788271012202097</v>
      </c>
      <c r="Q406" s="44">
        <v>19.303445136663299</v>
      </c>
      <c r="R406" s="43" t="s">
        <v>1738</v>
      </c>
      <c r="S406" s="43">
        <v>1.40489936197292</v>
      </c>
    </row>
    <row r="407" spans="1:19" x14ac:dyDescent="0.25">
      <c r="A407" s="41" t="s">
        <v>1671</v>
      </c>
      <c r="B407" s="42">
        <v>17.329853924300291</v>
      </c>
      <c r="C407" s="43" t="s">
        <v>1738</v>
      </c>
      <c r="D407" s="43">
        <v>3.0217200844203926</v>
      </c>
      <c r="E407" s="43">
        <v>1.2387949020019899</v>
      </c>
      <c r="F407" s="43">
        <v>0.48025423120683097</v>
      </c>
      <c r="G407" s="44">
        <v>0.33110719066921085</v>
      </c>
      <c r="H407" s="43" t="s">
        <v>1739</v>
      </c>
      <c r="I407" s="43">
        <v>8.0674656157434424E-2</v>
      </c>
      <c r="J407" s="43">
        <v>0.57541914346779499</v>
      </c>
      <c r="K407" s="43">
        <v>0.28403284344849</v>
      </c>
      <c r="L407" s="42">
        <v>66.663649841290479</v>
      </c>
      <c r="M407" s="43" t="s">
        <v>1743</v>
      </c>
      <c r="N407" s="43">
        <v>18.308361362136544</v>
      </c>
      <c r="O407" s="43">
        <v>8.1647810651168395</v>
      </c>
      <c r="P407" s="43">
        <v>4.2788271012202097</v>
      </c>
      <c r="Q407" s="44">
        <v>19.303445136663299</v>
      </c>
      <c r="R407" s="43" t="s">
        <v>1738</v>
      </c>
      <c r="S407" s="43">
        <v>1.40489936197292</v>
      </c>
    </row>
    <row r="408" spans="1:19" x14ac:dyDescent="0.25">
      <c r="A408" s="41" t="s">
        <v>1427</v>
      </c>
      <c r="B408" s="42">
        <v>5.6554445642579729</v>
      </c>
      <c r="C408" s="43" t="s">
        <v>1744</v>
      </c>
      <c r="D408" s="43">
        <v>2.3923166775228699</v>
      </c>
      <c r="E408" s="43">
        <v>0.75246674970628002</v>
      </c>
      <c r="F408" s="43">
        <v>0.378818667873909</v>
      </c>
      <c r="G408" s="44">
        <v>1.117182150403317</v>
      </c>
      <c r="H408" s="43" t="s">
        <v>1738</v>
      </c>
      <c r="I408" s="43">
        <v>0.25676262442423164</v>
      </c>
      <c r="J408" s="43">
        <v>1.05696837720119</v>
      </c>
      <c r="K408" s="43">
        <v>0.50671749962304602</v>
      </c>
      <c r="L408" s="42">
        <v>106.63781944025682</v>
      </c>
      <c r="M408" s="43" t="s">
        <v>1738</v>
      </c>
      <c r="N408" s="43">
        <v>14.01345318966392</v>
      </c>
      <c r="O408" s="43">
        <v>10.326558935107901</v>
      </c>
      <c r="P408" s="43">
        <v>3.7434547131845899</v>
      </c>
      <c r="Q408" s="44">
        <v>18.658999074524601</v>
      </c>
      <c r="R408" s="43" t="s">
        <v>1738</v>
      </c>
      <c r="S408" s="43">
        <v>1.2064137465297</v>
      </c>
    </row>
    <row r="409" spans="1:19" x14ac:dyDescent="0.25">
      <c r="A409" s="41" t="s">
        <v>1708</v>
      </c>
      <c r="B409" s="42">
        <v>51.026679433433529</v>
      </c>
      <c r="C409" s="43" t="s">
        <v>1740</v>
      </c>
      <c r="D409" s="43">
        <v>2.9261055111884646</v>
      </c>
      <c r="E409" s="43">
        <v>1.70779730749237</v>
      </c>
      <c r="F409" s="43">
        <v>0.46628998211081102</v>
      </c>
      <c r="G409" s="44">
        <v>0.24003801231967725</v>
      </c>
      <c r="H409" s="43" t="s">
        <v>1739</v>
      </c>
      <c r="I409" s="43">
        <v>6.3201523110265362E-2</v>
      </c>
      <c r="J409" s="43">
        <v>0.48993674318189001</v>
      </c>
      <c r="K409" s="43">
        <v>0.25139913108494499</v>
      </c>
      <c r="L409" s="42">
        <v>43.615360844059872</v>
      </c>
      <c r="M409" s="43" t="s">
        <v>1739</v>
      </c>
      <c r="N409" s="43">
        <v>11.042337809710537</v>
      </c>
      <c r="O409" s="43">
        <v>6.6041926716336699</v>
      </c>
      <c r="P409" s="43">
        <v>3.3230013255655702</v>
      </c>
      <c r="Q409" s="44">
        <v>19.927397303056502</v>
      </c>
      <c r="R409" s="43" t="s">
        <v>1738</v>
      </c>
      <c r="S409" s="43">
        <v>1.2395007914599601</v>
      </c>
    </row>
    <row r="410" spans="1:19" x14ac:dyDescent="0.25">
      <c r="A410" s="41" t="s">
        <v>1292</v>
      </c>
      <c r="B410" s="42">
        <v>11.415417443422109</v>
      </c>
      <c r="C410" s="43" t="s">
        <v>1738</v>
      </c>
      <c r="D410" s="43">
        <v>2.6582583946649554</v>
      </c>
      <c r="E410" s="43">
        <v>1.05749179756606</v>
      </c>
      <c r="F410" s="43">
        <v>0.42459719403442298</v>
      </c>
      <c r="G410" s="44">
        <v>0.66895416500218008</v>
      </c>
      <c r="H410" s="43" t="s">
        <v>1743</v>
      </c>
      <c r="I410" s="43">
        <v>0.12130038255550328</v>
      </c>
      <c r="J410" s="43">
        <v>0.81789618228854699</v>
      </c>
      <c r="K410" s="43">
        <v>0.34828204454938999</v>
      </c>
      <c r="L410" s="42">
        <v>79.914082383149392</v>
      </c>
      <c r="M410" s="43" t="s">
        <v>1743</v>
      </c>
      <c r="N410" s="43">
        <v>19.622533105742736</v>
      </c>
      <c r="O410" s="43">
        <v>8.9394676789588203</v>
      </c>
      <c r="P410" s="43">
        <v>4.4297328481233196</v>
      </c>
      <c r="Q410" s="44">
        <v>18.8062459296832</v>
      </c>
      <c r="R410" s="43" t="s">
        <v>1738</v>
      </c>
      <c r="S410" s="43">
        <v>1.66180235245901</v>
      </c>
    </row>
    <row r="411" spans="1:19" x14ac:dyDescent="0.25">
      <c r="A411" s="41" t="s">
        <v>1684</v>
      </c>
      <c r="B411" s="42">
        <v>31.859449813706743</v>
      </c>
      <c r="C411" s="43" t="s">
        <v>1740</v>
      </c>
      <c r="D411" s="43">
        <v>3.4694593960061773</v>
      </c>
      <c r="E411" s="43">
        <v>1.5032382716241099</v>
      </c>
      <c r="F411" s="43">
        <v>0.540261809193746</v>
      </c>
      <c r="G411" s="44">
        <v>0.35176657454575416</v>
      </c>
      <c r="H411" s="43" t="s">
        <v>1739</v>
      </c>
      <c r="I411" s="43">
        <v>0.10092868829780056</v>
      </c>
      <c r="J411" s="43">
        <v>0.59309912708227297</v>
      </c>
      <c r="K411" s="43">
        <v>0.31769275770435901</v>
      </c>
      <c r="L411" s="42">
        <v>53.857588445074676</v>
      </c>
      <c r="M411" s="43" t="s">
        <v>1743</v>
      </c>
      <c r="N411" s="43">
        <v>14.124180297819583</v>
      </c>
      <c r="O411" s="43">
        <v>7.3387729522771501</v>
      </c>
      <c r="P411" s="43">
        <v>3.7582150414551299</v>
      </c>
      <c r="Q411" s="44">
        <v>19.574729763724701</v>
      </c>
      <c r="R411" s="43" t="s">
        <v>1738</v>
      </c>
      <c r="S411" s="43">
        <v>1.4451608772077</v>
      </c>
    </row>
    <row r="412" spans="1:19" x14ac:dyDescent="0.25">
      <c r="A412" s="41" t="s">
        <v>1631</v>
      </c>
      <c r="B412" s="42">
        <v>21.137120741375821</v>
      </c>
      <c r="C412" s="43" t="s">
        <v>1738</v>
      </c>
      <c r="D412" s="43">
        <v>3.2967771482035513</v>
      </c>
      <c r="E412" s="43">
        <v>1.3250458282270701</v>
      </c>
      <c r="F412" s="43">
        <v>0.51808959119030795</v>
      </c>
      <c r="G412" s="44">
        <v>0.41266990673281762</v>
      </c>
      <c r="H412" s="43" t="s">
        <v>1739</v>
      </c>
      <c r="I412" s="43">
        <v>0.1768454002392357</v>
      </c>
      <c r="J412" s="43">
        <v>0.64239388752759596</v>
      </c>
      <c r="K412" s="43">
        <v>0.42052990409629099</v>
      </c>
      <c r="L412" s="42">
        <v>118.12807720496006</v>
      </c>
      <c r="M412" s="43" t="s">
        <v>1738</v>
      </c>
      <c r="N412" s="43">
        <v>33.509588312326464</v>
      </c>
      <c r="O412" s="43">
        <v>10.8686741235976</v>
      </c>
      <c r="P412" s="43">
        <v>5.7887466961619998</v>
      </c>
      <c r="Q412" s="44">
        <v>19.0383532582835</v>
      </c>
      <c r="R412" s="43" t="s">
        <v>1738</v>
      </c>
      <c r="S412" s="43">
        <v>1.5935241397723801</v>
      </c>
    </row>
    <row r="413" spans="1:19" x14ac:dyDescent="0.25">
      <c r="A413" s="41" t="s">
        <v>1687</v>
      </c>
      <c r="B413" s="42">
        <v>33.899842532295786</v>
      </c>
      <c r="C413" s="43" t="s">
        <v>1740</v>
      </c>
      <c r="D413" s="43">
        <v>2.7852495717232673</v>
      </c>
      <c r="E413" s="43">
        <v>1.5301976808722899</v>
      </c>
      <c r="F413" s="43">
        <v>0.444864116122345</v>
      </c>
      <c r="G413" s="44">
        <v>0.44701084166901495</v>
      </c>
      <c r="H413" s="43" t="s">
        <v>1739</v>
      </c>
      <c r="I413" s="43">
        <v>0.19279739399558793</v>
      </c>
      <c r="J413" s="43">
        <v>0.66858869394345499</v>
      </c>
      <c r="K413" s="43">
        <v>0.43908700048576699</v>
      </c>
      <c r="L413" s="42">
        <v>101.20182574540466</v>
      </c>
      <c r="M413" s="43" t="s">
        <v>1738</v>
      </c>
      <c r="N413" s="43">
        <v>46.279856528947121</v>
      </c>
      <c r="O413" s="43">
        <v>10.059911815985499</v>
      </c>
      <c r="P413" s="43">
        <v>6.80292999588759</v>
      </c>
      <c r="Q413" s="44">
        <v>19.150416664018401</v>
      </c>
      <c r="R413" s="43" t="s">
        <v>1738</v>
      </c>
      <c r="S413" s="43">
        <v>1.4064581757022701</v>
      </c>
    </row>
    <row r="414" spans="1:19" x14ac:dyDescent="0.25">
      <c r="A414" s="41" t="s">
        <v>1301</v>
      </c>
      <c r="B414" s="42">
        <v>10.5366831319434</v>
      </c>
      <c r="C414" s="43" t="s">
        <v>1738</v>
      </c>
      <c r="D414" s="43">
        <v>2.3954242673711592</v>
      </c>
      <c r="E414" s="43">
        <v>1.0227039197760299</v>
      </c>
      <c r="F414" s="43">
        <v>0.379382444957169</v>
      </c>
      <c r="G414" s="44">
        <v>1.8096568637399093</v>
      </c>
      <c r="H414" s="43" t="s">
        <v>1745</v>
      </c>
      <c r="I414" s="43">
        <v>0.32662518786206701</v>
      </c>
      <c r="J414" s="43">
        <v>1.3452348730760399</v>
      </c>
      <c r="K414" s="43">
        <v>0.57151131910231401</v>
      </c>
      <c r="L414" s="42">
        <v>278.15459203496266</v>
      </c>
      <c r="M414" s="43" t="s">
        <v>1745</v>
      </c>
      <c r="N414" s="43">
        <v>20.03794472200255</v>
      </c>
      <c r="O414" s="43">
        <v>16.677967263277701</v>
      </c>
      <c r="P414" s="43">
        <v>4.4763762936109996</v>
      </c>
      <c r="Q414" s="44">
        <v>16.6686099047411</v>
      </c>
      <c r="R414" s="43" t="s">
        <v>1741</v>
      </c>
      <c r="S414" s="43">
        <v>1.88871848210621</v>
      </c>
    </row>
    <row r="415" spans="1:19" x14ac:dyDescent="0.25">
      <c r="A415" s="41" t="s">
        <v>1321</v>
      </c>
      <c r="B415" s="42">
        <v>21.75327225002011</v>
      </c>
      <c r="C415" s="43" t="s">
        <v>1738</v>
      </c>
      <c r="D415" s="43">
        <v>2.2919913003875703</v>
      </c>
      <c r="E415" s="43">
        <v>1.3375245952325101</v>
      </c>
      <c r="F415" s="43">
        <v>0.36021296486566501</v>
      </c>
      <c r="G415" s="44">
        <v>0.85399915804222637</v>
      </c>
      <c r="H415" s="43" t="s">
        <v>1743</v>
      </c>
      <c r="I415" s="43">
        <v>0.30520882814512817</v>
      </c>
      <c r="J415" s="43">
        <v>0.92412074862662097</v>
      </c>
      <c r="K415" s="43">
        <v>0.55245708262735505</v>
      </c>
      <c r="L415" s="42">
        <v>214.26134811288259</v>
      </c>
      <c r="M415" s="43" t="s">
        <v>1745</v>
      </c>
      <c r="N415" s="43">
        <v>13.779902166950652</v>
      </c>
      <c r="O415" s="43">
        <v>14.6376688073232</v>
      </c>
      <c r="P415" s="43">
        <v>3.7121290611925999</v>
      </c>
      <c r="Q415" s="44">
        <v>17.767525656028301</v>
      </c>
      <c r="R415" s="43" t="s">
        <v>1741</v>
      </c>
      <c r="S415" s="43">
        <v>1.3907750418876199</v>
      </c>
    </row>
    <row r="416" spans="1:19" x14ac:dyDescent="0.25">
      <c r="A416" s="41" t="s">
        <v>1283</v>
      </c>
      <c r="B416" s="42">
        <v>27.172646902178855</v>
      </c>
      <c r="C416" s="43" t="s">
        <v>1738</v>
      </c>
      <c r="D416" s="43">
        <v>2.3800021484987393</v>
      </c>
      <c r="E416" s="43">
        <v>1.4341319453380299</v>
      </c>
      <c r="F416" s="43">
        <v>0.376577349107237</v>
      </c>
      <c r="G416" s="44">
        <v>0.47191494160352271</v>
      </c>
      <c r="H416" s="43" t="s">
        <v>1739</v>
      </c>
      <c r="I416" s="43">
        <v>0.1213150411006209</v>
      </c>
      <c r="J416" s="43">
        <v>0.68696065506222603</v>
      </c>
      <c r="K416" s="43">
        <v>0.34830308798605403</v>
      </c>
      <c r="L416" s="42">
        <v>196.8012549622583</v>
      </c>
      <c r="M416" s="43" t="s">
        <v>1738</v>
      </c>
      <c r="N416" s="43">
        <v>26.202305684967058</v>
      </c>
      <c r="O416" s="43">
        <v>14.028587062219</v>
      </c>
      <c r="P416" s="43">
        <v>5.11881877828929</v>
      </c>
      <c r="Q416" s="44">
        <v>18.180318270110899</v>
      </c>
      <c r="R416" s="43" t="s">
        <v>1738</v>
      </c>
      <c r="S416" s="43">
        <v>1.3219550718620701</v>
      </c>
    </row>
    <row r="417" spans="1:19" x14ac:dyDescent="0.25">
      <c r="A417" s="41" t="s">
        <v>1496</v>
      </c>
      <c r="B417" s="42">
        <v>16.733540906175918</v>
      </c>
      <c r="C417" s="43" t="s">
        <v>1738</v>
      </c>
      <c r="D417" s="43">
        <v>2.617051668681468</v>
      </c>
      <c r="E417" s="43">
        <v>1.22358784970709</v>
      </c>
      <c r="F417" s="43">
        <v>0.41781229703870998</v>
      </c>
      <c r="G417" s="44">
        <v>0.57265392038639495</v>
      </c>
      <c r="H417" s="43" t="s">
        <v>1743</v>
      </c>
      <c r="I417" s="43">
        <v>0.14816787469847945</v>
      </c>
      <c r="J417" s="43">
        <v>0.75673900413973305</v>
      </c>
      <c r="K417" s="43">
        <v>0.38492580414734401</v>
      </c>
      <c r="L417" s="42">
        <v>111.25354387061839</v>
      </c>
      <c r="M417" s="43" t="s">
        <v>1738</v>
      </c>
      <c r="N417" s="43">
        <v>36.617196010280232</v>
      </c>
      <c r="O417" s="43">
        <v>10.547679549105499</v>
      </c>
      <c r="P417" s="43">
        <v>6.0512144244176502</v>
      </c>
      <c r="Q417" s="44">
        <v>18.645604248302298</v>
      </c>
      <c r="R417" s="43" t="s">
        <v>1738</v>
      </c>
      <c r="S417" s="43">
        <v>1.5358470156369799</v>
      </c>
    </row>
    <row r="418" spans="1:19" x14ac:dyDescent="0.25">
      <c r="A418" s="41" t="s">
        <v>1462</v>
      </c>
      <c r="B418" s="42">
        <v>76.205741755546342</v>
      </c>
      <c r="C418" s="43" t="s">
        <v>1740</v>
      </c>
      <c r="D418" s="43">
        <v>3.347820053099587</v>
      </c>
      <c r="E418" s="43">
        <v>1.8819876946835199</v>
      </c>
      <c r="F418" s="43">
        <v>0.52476210641616094</v>
      </c>
      <c r="G418" s="44">
        <v>0.25877006832988286</v>
      </c>
      <c r="H418" s="43" t="s">
        <v>1739</v>
      </c>
      <c r="I418" s="43">
        <v>8.2249277685268074E-2</v>
      </c>
      <c r="J418" s="43">
        <v>0.50869447444402505</v>
      </c>
      <c r="K418" s="43">
        <v>0.28679134869320599</v>
      </c>
      <c r="L418" s="42">
        <v>157.60150102702727</v>
      </c>
      <c r="M418" s="43" t="s">
        <v>1738</v>
      </c>
      <c r="N418" s="43">
        <v>32.791828668156995</v>
      </c>
      <c r="O418" s="43">
        <v>12.5539436444102</v>
      </c>
      <c r="P418" s="43">
        <v>5.7264149926596302</v>
      </c>
      <c r="Q418" s="44">
        <v>19.718261811406801</v>
      </c>
      <c r="R418" s="43" t="s">
        <v>1738</v>
      </c>
      <c r="S418" s="43">
        <v>1.4998354402448899</v>
      </c>
    </row>
    <row r="419" spans="1:19" x14ac:dyDescent="0.25">
      <c r="A419" s="41" t="s">
        <v>1440</v>
      </c>
      <c r="B419" s="42">
        <v>47.380023377071538</v>
      </c>
      <c r="C419" s="43" t="s">
        <v>1740</v>
      </c>
      <c r="D419" s="43">
        <v>3.2577177493299909</v>
      </c>
      <c r="E419" s="43">
        <v>1.6755952706655699</v>
      </c>
      <c r="F419" s="43">
        <v>0.51291345406133504</v>
      </c>
      <c r="G419" s="44">
        <v>0.22902083451866681</v>
      </c>
      <c r="H419" s="43" t="s">
        <v>1739</v>
      </c>
      <c r="I419" s="43">
        <v>0.1302407052151959</v>
      </c>
      <c r="J419" s="43">
        <v>0.47856121292752801</v>
      </c>
      <c r="K419" s="43">
        <v>0.36088877125119301</v>
      </c>
      <c r="L419" s="42">
        <v>137.03271588310452</v>
      </c>
      <c r="M419" s="43" t="s">
        <v>1738</v>
      </c>
      <c r="N419" s="43">
        <v>23.563082481582807</v>
      </c>
      <c r="O419" s="43">
        <v>11.7060973805579</v>
      </c>
      <c r="P419" s="43">
        <v>4.8541819580216403</v>
      </c>
      <c r="Q419" s="44">
        <v>19.819127672925202</v>
      </c>
      <c r="R419" s="43" t="s">
        <v>1738</v>
      </c>
      <c r="S419" s="43">
        <v>1.3276218106901201</v>
      </c>
    </row>
    <row r="420" spans="1:19" x14ac:dyDescent="0.25">
      <c r="A420" s="41" t="s">
        <v>1661</v>
      </c>
      <c r="B420" s="42">
        <v>15.036259973529468</v>
      </c>
      <c r="C420" s="43" t="s">
        <v>1738</v>
      </c>
      <c r="D420" s="43">
        <v>3.2611972625541505</v>
      </c>
      <c r="E420" s="43">
        <v>1.1771398259599199</v>
      </c>
      <c r="F420" s="43">
        <v>0.51337706910577496</v>
      </c>
      <c r="G420" s="44">
        <v>0.50460423162168533</v>
      </c>
      <c r="H420" s="43" t="s">
        <v>1743</v>
      </c>
      <c r="I420" s="43">
        <v>0.1440578461305117</v>
      </c>
      <c r="J420" s="43">
        <v>0.71035500393935802</v>
      </c>
      <c r="K420" s="43">
        <v>0.379549530536545</v>
      </c>
      <c r="L420" s="42">
        <v>96.520822419189471</v>
      </c>
      <c r="M420" s="43" t="s">
        <v>1743</v>
      </c>
      <c r="N420" s="43">
        <v>20.034461301259771</v>
      </c>
      <c r="O420" s="43">
        <v>9.8245011282603798</v>
      </c>
      <c r="P420" s="43">
        <v>4.4759871873431196</v>
      </c>
      <c r="Q420" s="44">
        <v>19.284885054207599</v>
      </c>
      <c r="R420" s="43" t="s">
        <v>1738</v>
      </c>
      <c r="S420" s="43">
        <v>1.21983567404481</v>
      </c>
    </row>
    <row r="421" spans="1:19" x14ac:dyDescent="0.25">
      <c r="A421" s="41" t="s">
        <v>1679</v>
      </c>
      <c r="B421" s="42">
        <v>12.849577002921766</v>
      </c>
      <c r="C421" s="43" t="s">
        <v>1738</v>
      </c>
      <c r="D421" s="43">
        <v>3.2755157982988004</v>
      </c>
      <c r="E421" s="43">
        <v>1.1088888312999501</v>
      </c>
      <c r="F421" s="43">
        <v>0.51527969843974797</v>
      </c>
      <c r="G421" s="44">
        <v>0.55430650659830405</v>
      </c>
      <c r="H421" s="43" t="s">
        <v>1743</v>
      </c>
      <c r="I421" s="43">
        <v>0.16499340327292003</v>
      </c>
      <c r="J421" s="43">
        <v>0.74451763350393796</v>
      </c>
      <c r="K421" s="43">
        <v>0.40619380014091799</v>
      </c>
      <c r="L421" s="42">
        <v>101.41261824711523</v>
      </c>
      <c r="M421" s="43" t="s">
        <v>1738</v>
      </c>
      <c r="N421" s="43">
        <v>19.074032436855227</v>
      </c>
      <c r="O421" s="43">
        <v>10.0703832224556</v>
      </c>
      <c r="P421" s="43">
        <v>4.3673827902824396</v>
      </c>
      <c r="Q421" s="44">
        <v>19.162992289226199</v>
      </c>
      <c r="R421" s="43" t="s">
        <v>1738</v>
      </c>
      <c r="S421" s="43">
        <v>1.2576426989512699</v>
      </c>
    </row>
    <row r="422" spans="1:19" x14ac:dyDescent="0.25">
      <c r="A422" s="41" t="s">
        <v>1632</v>
      </c>
      <c r="B422" s="42">
        <v>32.054866542077157</v>
      </c>
      <c r="C422" s="43" t="s">
        <v>1740</v>
      </c>
      <c r="D422" s="43">
        <v>2.9089508513842879</v>
      </c>
      <c r="E422" s="43">
        <v>1.5058939730725001</v>
      </c>
      <c r="F422" s="43">
        <v>0.46373638362144398</v>
      </c>
      <c r="G422" s="44">
        <v>0.39050036436491048</v>
      </c>
      <c r="H422" s="43" t="s">
        <v>1739</v>
      </c>
      <c r="I422" s="43">
        <v>0.18874192030991394</v>
      </c>
      <c r="J422" s="43">
        <v>0.62490028353723004</v>
      </c>
      <c r="K422" s="43">
        <v>0.434444381146671</v>
      </c>
      <c r="L422" s="42">
        <v>94.062980058964257</v>
      </c>
      <c r="M422" s="43" t="s">
        <v>1743</v>
      </c>
      <c r="N422" s="43">
        <v>26.159162501639347</v>
      </c>
      <c r="O422" s="43">
        <v>9.6986071195282602</v>
      </c>
      <c r="P422" s="43">
        <v>5.1146028684189497</v>
      </c>
      <c r="Q422" s="44">
        <v>19.3515522725226</v>
      </c>
      <c r="R422" s="43" t="s">
        <v>1738</v>
      </c>
      <c r="S422" s="43">
        <v>1.46859542176818</v>
      </c>
    </row>
    <row r="423" spans="1:19" x14ac:dyDescent="0.25">
      <c r="A423" s="41" t="s">
        <v>1518</v>
      </c>
      <c r="B423" s="42">
        <v>48.24660007912086</v>
      </c>
      <c r="C423" s="43" t="s">
        <v>1740</v>
      </c>
      <c r="D423" s="43">
        <v>3.3115275130887079</v>
      </c>
      <c r="E423" s="43">
        <v>1.6834667141792501</v>
      </c>
      <c r="F423" s="43">
        <v>0.520028367636861</v>
      </c>
      <c r="G423" s="44">
        <v>0.33387303143865649</v>
      </c>
      <c r="H423" s="43" t="s">
        <v>1739</v>
      </c>
      <c r="I423" s="43">
        <v>0.14183097330148653</v>
      </c>
      <c r="J423" s="43">
        <v>0.57781747242417003</v>
      </c>
      <c r="K423" s="43">
        <v>0.37660453170598801</v>
      </c>
      <c r="L423" s="42">
        <v>141.17931303894414</v>
      </c>
      <c r="M423" s="43" t="s">
        <v>1738</v>
      </c>
      <c r="N423" s="43">
        <v>24.947595706750608</v>
      </c>
      <c r="O423" s="43">
        <v>11.8818901290554</v>
      </c>
      <c r="P423" s="43">
        <v>4.9947568215830698</v>
      </c>
      <c r="Q423" s="44">
        <v>19.043890980684498</v>
      </c>
      <c r="R423" s="43" t="s">
        <v>1738</v>
      </c>
      <c r="S423" s="43">
        <v>1.4411244547808899</v>
      </c>
    </row>
    <row r="424" spans="1:19" x14ac:dyDescent="0.25">
      <c r="A424" s="41" t="s">
        <v>1251</v>
      </c>
      <c r="B424" s="42">
        <v>31.229930134975351</v>
      </c>
      <c r="C424" s="43" t="s">
        <v>1740</v>
      </c>
      <c r="D424" s="43">
        <v>2.0443909281412602</v>
      </c>
      <c r="E424" s="43">
        <v>1.4945710126634799</v>
      </c>
      <c r="F424" s="43">
        <v>0.31056394513247898</v>
      </c>
      <c r="G424" s="44">
        <v>0.78417730340692771</v>
      </c>
      <c r="H424" s="43" t="s">
        <v>1743</v>
      </c>
      <c r="I424" s="43">
        <v>7.4809356687112652E-2</v>
      </c>
      <c r="J424" s="43">
        <v>0.88553786108044397</v>
      </c>
      <c r="K424" s="43">
        <v>0.27351299180681099</v>
      </c>
      <c r="L424" s="42">
        <v>237.39907649455938</v>
      </c>
      <c r="M424" s="43" t="s">
        <v>1745</v>
      </c>
      <c r="N424" s="43">
        <v>25.90733361327133</v>
      </c>
      <c r="O424" s="43">
        <v>15.4077602685971</v>
      </c>
      <c r="P424" s="43">
        <v>5.0899247158746199</v>
      </c>
      <c r="Q424" s="44">
        <v>17.852638394382701</v>
      </c>
      <c r="R424" s="43" t="s">
        <v>1741</v>
      </c>
      <c r="S424" s="43">
        <v>1.2638003627947201</v>
      </c>
    </row>
    <row r="425" spans="1:19" x14ac:dyDescent="0.25">
      <c r="A425" s="41" t="s">
        <v>1444</v>
      </c>
      <c r="B425" s="42">
        <v>17.382782102145551</v>
      </c>
      <c r="C425" s="43" t="s">
        <v>1738</v>
      </c>
      <c r="D425" s="43">
        <v>2.1779047096940611</v>
      </c>
      <c r="E425" s="43">
        <v>1.2401192862044099</v>
      </c>
      <c r="F425" s="43">
        <v>0.33803887406099697</v>
      </c>
      <c r="G425" s="44">
        <v>0.52780706210603334</v>
      </c>
      <c r="H425" s="43" t="s">
        <v>1743</v>
      </c>
      <c r="I425" s="43">
        <v>0.21238923600174744</v>
      </c>
      <c r="J425" s="43">
        <v>0.72650331183418104</v>
      </c>
      <c r="K425" s="43">
        <v>0.46085706678074001</v>
      </c>
      <c r="L425" s="42">
        <v>193.80294116678104</v>
      </c>
      <c r="M425" s="43" t="s">
        <v>1738</v>
      </c>
      <c r="N425" s="43">
        <v>21.288688275233646</v>
      </c>
      <c r="O425" s="43">
        <v>13.9213124800351</v>
      </c>
      <c r="P425" s="43">
        <v>4.6139666530257504</v>
      </c>
      <c r="Q425" s="44">
        <v>18.291054726975599</v>
      </c>
      <c r="R425" s="43" t="s">
        <v>1738</v>
      </c>
      <c r="S425" s="43">
        <v>1.3309878927896901</v>
      </c>
    </row>
    <row r="426" spans="1:19" x14ac:dyDescent="0.25">
      <c r="A426" s="41" t="s">
        <v>1305</v>
      </c>
      <c r="B426" s="42">
        <v>18.672612950677838</v>
      </c>
      <c r="C426" s="43" t="s">
        <v>1738</v>
      </c>
      <c r="D426" s="43">
        <v>1.9737053736318062</v>
      </c>
      <c r="E426" s="43">
        <v>1.27120509516701</v>
      </c>
      <c r="F426" s="43">
        <v>0.29528232353335698</v>
      </c>
      <c r="G426" s="44">
        <v>0.78678647499169585</v>
      </c>
      <c r="H426" s="43" t="s">
        <v>1743</v>
      </c>
      <c r="I426" s="43">
        <v>0.19082359109551147</v>
      </c>
      <c r="J426" s="43">
        <v>0.88700985056068904</v>
      </c>
      <c r="K426" s="43">
        <v>0.43683359657369703</v>
      </c>
      <c r="L426" s="42">
        <v>204.02484800360793</v>
      </c>
      <c r="M426" s="43" t="s">
        <v>1745</v>
      </c>
      <c r="N426" s="43">
        <v>28.599083447767256</v>
      </c>
      <c r="O426" s="43">
        <v>14.2837266847139</v>
      </c>
      <c r="P426" s="43">
        <v>5.3478110893866901</v>
      </c>
      <c r="Q426" s="44">
        <v>18.201910081780699</v>
      </c>
      <c r="R426" s="43" t="s">
        <v>1738</v>
      </c>
      <c r="S426" s="43">
        <v>1.5472952150750801</v>
      </c>
    </row>
    <row r="427" spans="1:19" x14ac:dyDescent="0.25">
      <c r="A427" s="41" t="s">
        <v>1682</v>
      </c>
      <c r="B427" s="42">
        <v>96.481414887463472</v>
      </c>
      <c r="C427" s="43" t="s">
        <v>1740</v>
      </c>
      <c r="D427" s="43">
        <v>2.269309892672565</v>
      </c>
      <c r="E427" s="43">
        <v>1.9844436637151499</v>
      </c>
      <c r="F427" s="43">
        <v>0.35589380636882501</v>
      </c>
      <c r="G427" s="44">
        <v>6.8754427119256931E-2</v>
      </c>
      <c r="H427" s="43" t="s">
        <v>1739</v>
      </c>
      <c r="I427" s="43">
        <v>3.580973001958708E-2</v>
      </c>
      <c r="J427" s="43">
        <v>0.26221065409181399</v>
      </c>
      <c r="K427" s="43">
        <v>0.189234589913121</v>
      </c>
      <c r="L427" s="42">
        <v>40.139195618453016</v>
      </c>
      <c r="M427" s="43" t="s">
        <v>1739</v>
      </c>
      <c r="N427" s="43">
        <v>13.159194106225801</v>
      </c>
      <c r="O427" s="43">
        <v>6.33555014331455</v>
      </c>
      <c r="P427" s="43">
        <v>3.6275603518378299</v>
      </c>
      <c r="Q427" s="44">
        <v>20.711978759166399</v>
      </c>
      <c r="R427" s="43" t="s">
        <v>1737</v>
      </c>
      <c r="S427" s="43">
        <v>1.25017366814441</v>
      </c>
    </row>
    <row r="428" spans="1:19" x14ac:dyDescent="0.25">
      <c r="A428" s="41" t="s">
        <v>1680</v>
      </c>
      <c r="B428" s="42">
        <v>96.925402810573047</v>
      </c>
      <c r="C428" s="43" t="s">
        <v>1740</v>
      </c>
      <c r="D428" s="43">
        <v>2.2657738840941941</v>
      </c>
      <c r="E428" s="43">
        <v>1.98643761455978</v>
      </c>
      <c r="F428" s="43">
        <v>0.355216566696821</v>
      </c>
      <c r="G428" s="44">
        <v>6.771064363327968E-2</v>
      </c>
      <c r="H428" s="43" t="s">
        <v>1739</v>
      </c>
      <c r="I428" s="43">
        <v>3.4694482834543496E-2</v>
      </c>
      <c r="J428" s="43">
        <v>0.26021268922418</v>
      </c>
      <c r="K428" s="43">
        <v>0.18626455066529299</v>
      </c>
      <c r="L428" s="42">
        <v>40.125856626178887</v>
      </c>
      <c r="M428" s="43" t="s">
        <v>1739</v>
      </c>
      <c r="N428" s="43">
        <v>13.249804577148788</v>
      </c>
      <c r="O428" s="43">
        <v>6.3344973459761498</v>
      </c>
      <c r="P428" s="43">
        <v>3.6400281011482298</v>
      </c>
      <c r="Q428" s="44">
        <v>20.720037018270499</v>
      </c>
      <c r="R428" s="43" t="s">
        <v>1737</v>
      </c>
      <c r="S428" s="43">
        <v>1.2456209611570299</v>
      </c>
    </row>
    <row r="429" spans="1:19" x14ac:dyDescent="0.25">
      <c r="A429" s="41" t="s">
        <v>1600</v>
      </c>
      <c r="B429" s="42">
        <v>40.546931014245395</v>
      </c>
      <c r="C429" s="43" t="s">
        <v>1740</v>
      </c>
      <c r="D429" s="43">
        <v>2.5058073586718028</v>
      </c>
      <c r="E429" s="43">
        <v>1.6079579881644801</v>
      </c>
      <c r="F429" s="43">
        <v>0.39894768027279098</v>
      </c>
      <c r="G429" s="44">
        <v>0.2052508391371525</v>
      </c>
      <c r="H429" s="43" t="s">
        <v>1739</v>
      </c>
      <c r="I429" s="43">
        <v>0.1737368459854722</v>
      </c>
      <c r="J429" s="43">
        <v>0.45304617770946098</v>
      </c>
      <c r="K429" s="43">
        <v>0.41681752120738902</v>
      </c>
      <c r="L429" s="42">
        <v>122.45228016104289</v>
      </c>
      <c r="M429" s="43" t="s">
        <v>1738</v>
      </c>
      <c r="N429" s="43">
        <v>18.867349327988801</v>
      </c>
      <c r="O429" s="43">
        <v>11.0658158380231</v>
      </c>
      <c r="P429" s="43">
        <v>4.3436562165978101</v>
      </c>
      <c r="Q429" s="44">
        <v>19.737581192088001</v>
      </c>
      <c r="R429" s="43" t="s">
        <v>1738</v>
      </c>
      <c r="S429" s="43">
        <v>1.24435589601923</v>
      </c>
    </row>
    <row r="430" spans="1:19" x14ac:dyDescent="0.25">
      <c r="A430" s="41" t="s">
        <v>1439</v>
      </c>
      <c r="B430" s="42">
        <v>11.318147614423639</v>
      </c>
      <c r="C430" s="43" t="s">
        <v>1738</v>
      </c>
      <c r="D430" s="43">
        <v>1.8865031495375235</v>
      </c>
      <c r="E430" s="43">
        <v>1.0537753538254599</v>
      </c>
      <c r="F430" s="43">
        <v>0.27565753459698</v>
      </c>
      <c r="G430" s="44">
        <v>1.3638985434070314</v>
      </c>
      <c r="H430" s="43" t="s">
        <v>1738</v>
      </c>
      <c r="I430" s="43">
        <v>0.1628904617797054</v>
      </c>
      <c r="J430" s="43">
        <v>1.167860669518</v>
      </c>
      <c r="K430" s="43">
        <v>0.40359690506705498</v>
      </c>
      <c r="L430" s="42">
        <v>200.26412306910925</v>
      </c>
      <c r="M430" s="43" t="s">
        <v>1745</v>
      </c>
      <c r="N430" s="43">
        <v>14.790888056017446</v>
      </c>
      <c r="O430" s="43">
        <v>14.1514707033972</v>
      </c>
      <c r="P430" s="43">
        <v>3.8458923614705398</v>
      </c>
      <c r="Q430" s="44">
        <v>18.1863046945505</v>
      </c>
      <c r="R430" s="43" t="s">
        <v>1738</v>
      </c>
      <c r="S430" s="43">
        <v>1.5753231799119201</v>
      </c>
    </row>
    <row r="431" spans="1:19" x14ac:dyDescent="0.25">
      <c r="A431" s="41" t="s">
        <v>1254</v>
      </c>
      <c r="B431" s="42">
        <v>4.5677870475241882</v>
      </c>
      <c r="C431" s="43" t="s">
        <v>1744</v>
      </c>
      <c r="D431" s="43">
        <v>3.2292649688016364</v>
      </c>
      <c r="E431" s="43">
        <v>0.65970584868767201</v>
      </c>
      <c r="F431" s="43">
        <v>0.50910368136501905</v>
      </c>
      <c r="G431" s="44">
        <v>2.119786623980001</v>
      </c>
      <c r="H431" s="43" t="s">
        <v>1742</v>
      </c>
      <c r="I431" s="43">
        <v>0.46889869934674877</v>
      </c>
      <c r="J431" s="43">
        <v>1.4559487023861799</v>
      </c>
      <c r="K431" s="43">
        <v>0.68476178291924905</v>
      </c>
      <c r="L431" s="42">
        <v>259.16286168484578</v>
      </c>
      <c r="M431" s="43" t="s">
        <v>1745</v>
      </c>
      <c r="N431" s="43">
        <v>7.1910265724465647</v>
      </c>
      <c r="O431" s="43">
        <v>16.0985360106081</v>
      </c>
      <c r="P431" s="43">
        <v>2.6816089521864601</v>
      </c>
      <c r="Q431" s="44">
        <v>17.021852529699199</v>
      </c>
      <c r="R431" s="43" t="s">
        <v>1741</v>
      </c>
      <c r="S431" s="43">
        <v>0.874990222314734</v>
      </c>
    </row>
    <row r="432" spans="1:19" x14ac:dyDescent="0.25">
      <c r="A432" s="41" t="s">
        <v>1605</v>
      </c>
      <c r="B432" s="42">
        <v>15.593525784313343</v>
      </c>
      <c r="C432" s="43" t="s">
        <v>1738</v>
      </c>
      <c r="D432" s="43">
        <v>6.2510637175823209</v>
      </c>
      <c r="E432" s="43">
        <v>1.1929443227288601</v>
      </c>
      <c r="F432" s="43">
        <v>0.79595392572305101</v>
      </c>
      <c r="G432" s="44">
        <v>1.1834100144741657</v>
      </c>
      <c r="H432" s="43" t="s">
        <v>1738</v>
      </c>
      <c r="I432" s="43">
        <v>0.4815897957882716</v>
      </c>
      <c r="J432" s="43">
        <v>1.08784650317688</v>
      </c>
      <c r="K432" s="43">
        <v>0.69396671086462902</v>
      </c>
      <c r="L432" s="42">
        <v>122.08070255249955</v>
      </c>
      <c r="M432" s="43" t="s">
        <v>1738</v>
      </c>
      <c r="N432" s="43">
        <v>28.055687885572752</v>
      </c>
      <c r="O432" s="43">
        <v>11.049013646136</v>
      </c>
      <c r="P432" s="43">
        <v>5.2967620189671303</v>
      </c>
      <c r="Q432" s="44">
        <v>18.678187754841499</v>
      </c>
      <c r="R432" s="43" t="s">
        <v>1738</v>
      </c>
      <c r="S432" s="43">
        <v>2.0873582060650899</v>
      </c>
    </row>
    <row r="433" spans="1:19" x14ac:dyDescent="0.25">
      <c r="A433" s="41" t="s">
        <v>1359</v>
      </c>
      <c r="B433" s="42">
        <v>7.9987700019029431</v>
      </c>
      <c r="C433" s="43" t="s">
        <v>1744</v>
      </c>
      <c r="D433" s="43">
        <v>2.7213598561457277</v>
      </c>
      <c r="E433" s="43">
        <v>0.90302320918498802</v>
      </c>
      <c r="F433" s="43">
        <v>0.43478597404911401</v>
      </c>
      <c r="G433" s="44">
        <v>0.59110724336613563</v>
      </c>
      <c r="H433" s="43" t="s">
        <v>1743</v>
      </c>
      <c r="I433" s="43">
        <v>0.18086485862232093</v>
      </c>
      <c r="J433" s="43">
        <v>0.76883499098710095</v>
      </c>
      <c r="K433" s="43">
        <v>0.42528209299513298</v>
      </c>
      <c r="L433" s="42">
        <v>68.182066787985775</v>
      </c>
      <c r="M433" s="43" t="s">
        <v>1743</v>
      </c>
      <c r="N433" s="43">
        <v>21.267410174241743</v>
      </c>
      <c r="O433" s="43">
        <v>8.2572432922850094</v>
      </c>
      <c r="P433" s="43">
        <v>4.6116602405469704</v>
      </c>
      <c r="Q433" s="44">
        <v>19.354479374154501</v>
      </c>
      <c r="R433" s="43" t="s">
        <v>1738</v>
      </c>
      <c r="S433" s="43">
        <v>0.95835825859350199</v>
      </c>
    </row>
    <row r="434" spans="1:19" x14ac:dyDescent="0.25">
      <c r="A434" s="41" t="s">
        <v>1360</v>
      </c>
      <c r="B434" s="42">
        <v>7.9987700019029431</v>
      </c>
      <c r="C434" s="43" t="s">
        <v>1744</v>
      </c>
      <c r="D434" s="43">
        <v>2.7213598561457277</v>
      </c>
      <c r="E434" s="43">
        <v>0.90302320918498802</v>
      </c>
      <c r="F434" s="43">
        <v>0.43478597404911401</v>
      </c>
      <c r="G434" s="44">
        <v>0.59110724336613563</v>
      </c>
      <c r="H434" s="43" t="s">
        <v>1743</v>
      </c>
      <c r="I434" s="43">
        <v>0.18086485862232093</v>
      </c>
      <c r="J434" s="43">
        <v>0.76883499098710095</v>
      </c>
      <c r="K434" s="43">
        <v>0.42528209299513298</v>
      </c>
      <c r="L434" s="42">
        <v>68.182066787985775</v>
      </c>
      <c r="M434" s="43" t="s">
        <v>1743</v>
      </c>
      <c r="N434" s="43">
        <v>21.267410174241743</v>
      </c>
      <c r="O434" s="43">
        <v>8.2572432922850094</v>
      </c>
      <c r="P434" s="43">
        <v>4.6116602405469704</v>
      </c>
      <c r="Q434" s="44">
        <v>19.354479374154501</v>
      </c>
      <c r="R434" s="43" t="s">
        <v>1738</v>
      </c>
      <c r="S434" s="43">
        <v>0.95835825859350199</v>
      </c>
    </row>
    <row r="435" spans="1:19" x14ac:dyDescent="0.25">
      <c r="A435" s="41" t="s">
        <v>1327</v>
      </c>
      <c r="B435" s="42">
        <v>17.358046458398764</v>
      </c>
      <c r="C435" s="43" t="s">
        <v>1738</v>
      </c>
      <c r="D435" s="43">
        <v>3.2027306253000942</v>
      </c>
      <c r="E435" s="43">
        <v>1.2395008464120401</v>
      </c>
      <c r="F435" s="43">
        <v>0.50552041263653602</v>
      </c>
      <c r="G435" s="44">
        <v>0.7216338441838811</v>
      </c>
      <c r="H435" s="43" t="s">
        <v>1743</v>
      </c>
      <c r="I435" s="43">
        <v>0.32765863902646547</v>
      </c>
      <c r="J435" s="43">
        <v>0.84949034378495503</v>
      </c>
      <c r="K435" s="43">
        <v>0.57241474389332903</v>
      </c>
      <c r="L435" s="42">
        <v>244.55113522989251</v>
      </c>
      <c r="M435" s="43" t="s">
        <v>1745</v>
      </c>
      <c r="N435" s="43">
        <v>34.259472795086907</v>
      </c>
      <c r="O435" s="43">
        <v>15.638130809975101</v>
      </c>
      <c r="P435" s="43">
        <v>5.8531592149100904</v>
      </c>
      <c r="Q435" s="44">
        <v>17.745258453790701</v>
      </c>
      <c r="R435" s="43" t="s">
        <v>1741</v>
      </c>
      <c r="S435" s="43">
        <v>1.84663470781368</v>
      </c>
    </row>
    <row r="436" spans="1:19" x14ac:dyDescent="0.25">
      <c r="A436" s="41" t="s">
        <v>1489</v>
      </c>
      <c r="B436" s="42">
        <v>30.728083052170529</v>
      </c>
      <c r="C436" s="43" t="s">
        <v>1740</v>
      </c>
      <c r="D436" s="43">
        <v>2.6208146375894805</v>
      </c>
      <c r="E436" s="43">
        <v>1.4875354679741799</v>
      </c>
      <c r="F436" s="43">
        <v>0.41843630567807599</v>
      </c>
      <c r="G436" s="44">
        <v>0.50603133039399617</v>
      </c>
      <c r="H436" s="43" t="s">
        <v>1743</v>
      </c>
      <c r="I436" s="43">
        <v>0.17673417159030991</v>
      </c>
      <c r="J436" s="43">
        <v>0.71135879160519</v>
      </c>
      <c r="K436" s="43">
        <v>0.420397635091243</v>
      </c>
      <c r="L436" s="42">
        <v>160.53874324010448</v>
      </c>
      <c r="M436" s="43" t="s">
        <v>1738</v>
      </c>
      <c r="N436" s="43">
        <v>14.387546680636882</v>
      </c>
      <c r="O436" s="43">
        <v>12.6703884407742</v>
      </c>
      <c r="P436" s="43">
        <v>3.7930919683863298</v>
      </c>
      <c r="Q436" s="44">
        <v>19.435060443719099</v>
      </c>
      <c r="R436" s="43" t="s">
        <v>1738</v>
      </c>
      <c r="S436" s="43">
        <v>1.3643746209981999</v>
      </c>
    </row>
    <row r="437" spans="1:19" x14ac:dyDescent="0.25">
      <c r="A437" s="41" t="s">
        <v>1488</v>
      </c>
      <c r="B437" s="42">
        <v>30.994699096244606</v>
      </c>
      <c r="C437" s="43" t="s">
        <v>1740</v>
      </c>
      <c r="D437" s="43">
        <v>2.6411960728655863</v>
      </c>
      <c r="E437" s="43">
        <v>1.4912874244761101</v>
      </c>
      <c r="F437" s="43">
        <v>0.42180064285885799</v>
      </c>
      <c r="G437" s="44">
        <v>0.50356019232061255</v>
      </c>
      <c r="H437" s="43" t="s">
        <v>1743</v>
      </c>
      <c r="I437" s="43">
        <v>0.17895279822661686</v>
      </c>
      <c r="J437" s="43">
        <v>0.70961975192395299</v>
      </c>
      <c r="K437" s="43">
        <v>0.42302812935621298</v>
      </c>
      <c r="L437" s="42">
        <v>160.62535050357315</v>
      </c>
      <c r="M437" s="43" t="s">
        <v>1738</v>
      </c>
      <c r="N437" s="43">
        <v>14.390897688677722</v>
      </c>
      <c r="O437" s="43">
        <v>12.673805683517999</v>
      </c>
      <c r="P437" s="43">
        <v>3.79353366779283</v>
      </c>
      <c r="Q437" s="44">
        <v>19.447858763460101</v>
      </c>
      <c r="R437" s="43" t="s">
        <v>1738</v>
      </c>
      <c r="S437" s="43">
        <v>1.3689069361920101</v>
      </c>
    </row>
    <row r="438" spans="1:19" x14ac:dyDescent="0.25">
      <c r="A438" s="41" t="s">
        <v>1256</v>
      </c>
      <c r="B438" s="42">
        <v>7.0204686255641437</v>
      </c>
      <c r="C438" s="43" t="s">
        <v>1744</v>
      </c>
      <c r="D438" s="43">
        <v>2.6946117331405852</v>
      </c>
      <c r="E438" s="43">
        <v>0.84636610282834801</v>
      </c>
      <c r="F438" s="43">
        <v>0.43049619649776399</v>
      </c>
      <c r="G438" s="44">
        <v>2.9860325994372894</v>
      </c>
      <c r="H438" s="43" t="s">
        <v>1742</v>
      </c>
      <c r="I438" s="43">
        <v>0.86621689482449127</v>
      </c>
      <c r="J438" s="43">
        <v>1.72801406227996</v>
      </c>
      <c r="K438" s="43">
        <v>0.93070773867229195</v>
      </c>
      <c r="L438" s="42">
        <v>284.97910643259002</v>
      </c>
      <c r="M438" s="43" t="s">
        <v>1745</v>
      </c>
      <c r="N438" s="43">
        <v>17.403000108577743</v>
      </c>
      <c r="O438" s="43">
        <v>16.881324190731899</v>
      </c>
      <c r="P438" s="43">
        <v>4.1716903179140399</v>
      </c>
      <c r="Q438" s="44">
        <v>16.819179010419699</v>
      </c>
      <c r="R438" s="43" t="s">
        <v>1741</v>
      </c>
      <c r="S438" s="43">
        <v>1.7408771636906799</v>
      </c>
    </row>
    <row r="439" spans="1:19" x14ac:dyDescent="0.25">
      <c r="A439" s="41" t="s">
        <v>1536</v>
      </c>
      <c r="B439" s="42">
        <v>15.527841517051076</v>
      </c>
      <c r="C439" s="43" t="s">
        <v>1738</v>
      </c>
      <c r="D439" s="43">
        <v>3.3323636724220327</v>
      </c>
      <c r="E439" s="43">
        <v>1.19111108983127</v>
      </c>
      <c r="F439" s="43">
        <v>0.52275239138645302</v>
      </c>
      <c r="G439" s="44">
        <v>0.60905367888622985</v>
      </c>
      <c r="H439" s="43" t="s">
        <v>1743</v>
      </c>
      <c r="I439" s="43">
        <v>0.25977828370782025</v>
      </c>
      <c r="J439" s="43">
        <v>0.78041891243500106</v>
      </c>
      <c r="K439" s="43">
        <v>0.50968449427839202</v>
      </c>
      <c r="L439" s="42">
        <v>158.36759716220647</v>
      </c>
      <c r="M439" s="43" t="s">
        <v>1738</v>
      </c>
      <c r="N439" s="43">
        <v>31.210743429223278</v>
      </c>
      <c r="O439" s="43">
        <v>12.5844188249679</v>
      </c>
      <c r="P439" s="43">
        <v>5.5866576259176002</v>
      </c>
      <c r="Q439" s="44">
        <v>18.514764555085598</v>
      </c>
      <c r="R439" s="43" t="s">
        <v>1738</v>
      </c>
      <c r="S439" s="43">
        <v>1.6687591001793001</v>
      </c>
    </row>
    <row r="440" spans="1:19" x14ac:dyDescent="0.25">
      <c r="A440" s="41" t="s">
        <v>1246</v>
      </c>
      <c r="B440" s="42">
        <v>21.955122714057165</v>
      </c>
      <c r="C440" s="43" t="s">
        <v>1738</v>
      </c>
      <c r="D440" s="43">
        <v>2.4105597046495322</v>
      </c>
      <c r="E440" s="43">
        <v>1.34153586885507</v>
      </c>
      <c r="F440" s="43">
        <v>0.38211789254116801</v>
      </c>
      <c r="G440" s="44">
        <v>0.30039941186536467</v>
      </c>
      <c r="H440" s="43" t="s">
        <v>1739</v>
      </c>
      <c r="I440" s="43">
        <v>2.4533336658051002E-2</v>
      </c>
      <c r="J440" s="43">
        <v>0.54808704770808503</v>
      </c>
      <c r="K440" s="43">
        <v>0.15663121227281299</v>
      </c>
      <c r="L440" s="42">
        <v>247.01376377319198</v>
      </c>
      <c r="M440" s="43" t="s">
        <v>1745</v>
      </c>
      <c r="N440" s="43">
        <v>52.481537064699637</v>
      </c>
      <c r="O440" s="43">
        <v>15.716671523359899</v>
      </c>
      <c r="P440" s="43">
        <v>7.2444141974834402</v>
      </c>
      <c r="Q440" s="44">
        <v>18.8043415898976</v>
      </c>
      <c r="R440" s="43" t="s">
        <v>1738</v>
      </c>
      <c r="S440" s="43">
        <v>1.47696931467112</v>
      </c>
    </row>
    <row r="441" spans="1:19" x14ac:dyDescent="0.25">
      <c r="A441" s="41" t="s">
        <v>1248</v>
      </c>
      <c r="B441" s="42">
        <v>21.955122714057165</v>
      </c>
      <c r="C441" s="43" t="s">
        <v>1738</v>
      </c>
      <c r="D441" s="43">
        <v>2.4105597046495322</v>
      </c>
      <c r="E441" s="43">
        <v>1.34153586885507</v>
      </c>
      <c r="F441" s="43">
        <v>0.38211789254116801</v>
      </c>
      <c r="G441" s="44">
        <v>0.30039941186536467</v>
      </c>
      <c r="H441" s="43" t="s">
        <v>1739</v>
      </c>
      <c r="I441" s="43">
        <v>2.4533336658051002E-2</v>
      </c>
      <c r="J441" s="43">
        <v>0.54808704770808503</v>
      </c>
      <c r="K441" s="43">
        <v>0.15663121227281299</v>
      </c>
      <c r="L441" s="42">
        <v>247.01376377319198</v>
      </c>
      <c r="M441" s="43" t="s">
        <v>1745</v>
      </c>
      <c r="N441" s="43">
        <v>52.481537064699637</v>
      </c>
      <c r="O441" s="43">
        <v>15.716671523359899</v>
      </c>
      <c r="P441" s="43">
        <v>7.2444141974834402</v>
      </c>
      <c r="Q441" s="44">
        <v>18.8043415898976</v>
      </c>
      <c r="R441" s="43" t="s">
        <v>1738</v>
      </c>
      <c r="S441" s="43">
        <v>1.47696931467112</v>
      </c>
    </row>
    <row r="442" spans="1:19" x14ac:dyDescent="0.25">
      <c r="A442" s="41" t="s">
        <v>1619</v>
      </c>
      <c r="B442" s="42">
        <v>22.585791190029546</v>
      </c>
      <c r="C442" s="43" t="s">
        <v>1738</v>
      </c>
      <c r="D442" s="43">
        <v>3.245319761575066</v>
      </c>
      <c r="E442" s="43">
        <v>1.35383530868734</v>
      </c>
      <c r="F442" s="43">
        <v>0.51125749430923295</v>
      </c>
      <c r="G442" s="44">
        <v>0.38198712051154943</v>
      </c>
      <c r="H442" s="43" t="s">
        <v>1739</v>
      </c>
      <c r="I442" s="43">
        <v>0.18105052975303651</v>
      </c>
      <c r="J442" s="43">
        <v>0.61805106626519901</v>
      </c>
      <c r="K442" s="43">
        <v>0.42550032873434601</v>
      </c>
      <c r="L442" s="42">
        <v>101.36338749750216</v>
      </c>
      <c r="M442" s="43" t="s">
        <v>1738</v>
      </c>
      <c r="N442" s="43">
        <v>28.668827395646833</v>
      </c>
      <c r="O442" s="43">
        <v>10.0679385922592</v>
      </c>
      <c r="P442" s="43">
        <v>5.3543279125999401</v>
      </c>
      <c r="Q442" s="44">
        <v>19.1220677295643</v>
      </c>
      <c r="R442" s="43" t="s">
        <v>1738</v>
      </c>
      <c r="S442" s="43">
        <v>1.5195943124539699</v>
      </c>
    </row>
    <row r="443" spans="1:19" x14ac:dyDescent="0.25">
      <c r="A443" s="41" t="s">
        <v>1499</v>
      </c>
      <c r="B443" s="42">
        <v>20.596853224297131</v>
      </c>
      <c r="C443" s="43" t="s">
        <v>1738</v>
      </c>
      <c r="D443" s="43">
        <v>2.8169152471328052</v>
      </c>
      <c r="E443" s="43">
        <v>1.31380087416942</v>
      </c>
      <c r="F443" s="43">
        <v>0.44977378051212702</v>
      </c>
      <c r="G443" s="44">
        <v>0.40990217606088836</v>
      </c>
      <c r="H443" s="43" t="s">
        <v>1739</v>
      </c>
      <c r="I443" s="43">
        <v>0.18328197321313</v>
      </c>
      <c r="J443" s="43">
        <v>0.64023603152344399</v>
      </c>
      <c r="K443" s="43">
        <v>0.428114439388734</v>
      </c>
      <c r="L443" s="42">
        <v>112.2190302068108</v>
      </c>
      <c r="M443" s="43" t="s">
        <v>1738</v>
      </c>
      <c r="N443" s="43">
        <v>28.28796995911912</v>
      </c>
      <c r="O443" s="43">
        <v>10.593348394478999</v>
      </c>
      <c r="P443" s="43">
        <v>5.3186436202399499</v>
      </c>
      <c r="Q443" s="44">
        <v>18.963158125607599</v>
      </c>
      <c r="R443" s="43" t="s">
        <v>1738</v>
      </c>
      <c r="S443" s="43">
        <v>1.6083147785260099</v>
      </c>
    </row>
    <row r="444" spans="1:19" x14ac:dyDescent="0.25">
      <c r="A444" s="41" t="s">
        <v>1240</v>
      </c>
      <c r="B444" s="42">
        <v>17.113921012568234</v>
      </c>
      <c r="C444" s="43" t="s">
        <v>1738</v>
      </c>
      <c r="D444" s="43">
        <v>2.0093344720605235</v>
      </c>
      <c r="E444" s="43">
        <v>1.23334952321919</v>
      </c>
      <c r="F444" s="43">
        <v>0.30305223504575601</v>
      </c>
      <c r="G444" s="44">
        <v>0.5523157407172341</v>
      </c>
      <c r="H444" s="43" t="s">
        <v>1743</v>
      </c>
      <c r="I444" s="43">
        <v>0.23900921755019006</v>
      </c>
      <c r="J444" s="43">
        <v>0.74317948082359897</v>
      </c>
      <c r="K444" s="43">
        <v>0.48888568965576201</v>
      </c>
      <c r="L444" s="42">
        <v>336.74779091860751</v>
      </c>
      <c r="M444" s="43" t="s">
        <v>1742</v>
      </c>
      <c r="N444" s="43">
        <v>23.449826533009819</v>
      </c>
      <c r="O444" s="43">
        <v>18.350689112908199</v>
      </c>
      <c r="P444" s="43">
        <v>4.8425020942700501</v>
      </c>
      <c r="Q444" s="44">
        <v>16.932988814842599</v>
      </c>
      <c r="R444" s="43" t="s">
        <v>1741</v>
      </c>
      <c r="S444" s="43">
        <v>1.36575220891928</v>
      </c>
    </row>
    <row r="445" spans="1:19" x14ac:dyDescent="0.25">
      <c r="A445" s="41" t="s">
        <v>1269</v>
      </c>
      <c r="B445" s="42">
        <v>18.003952601799732</v>
      </c>
      <c r="C445" s="43" t="s">
        <v>1738</v>
      </c>
      <c r="D445" s="43">
        <v>2.4606584438120676</v>
      </c>
      <c r="E445" s="43">
        <v>1.2553678609203001</v>
      </c>
      <c r="F445" s="43">
        <v>0.39105133484777399</v>
      </c>
      <c r="G445" s="44">
        <v>1.2186263550194782</v>
      </c>
      <c r="H445" s="43" t="s">
        <v>1738</v>
      </c>
      <c r="I445" s="43">
        <v>0.4174346272712976</v>
      </c>
      <c r="J445" s="43">
        <v>1.1039141067218401</v>
      </c>
      <c r="K445" s="43">
        <v>0.64609181024936202</v>
      </c>
      <c r="L445" s="42">
        <v>275.89968414155845</v>
      </c>
      <c r="M445" s="43" t="s">
        <v>1745</v>
      </c>
      <c r="N445" s="43">
        <v>28.670841088977213</v>
      </c>
      <c r="O445" s="43">
        <v>16.610228298899401</v>
      </c>
      <c r="P445" s="43">
        <v>5.3545159528175104</v>
      </c>
      <c r="Q445" s="44">
        <v>17.364761557981598</v>
      </c>
      <c r="R445" s="43" t="s">
        <v>1741</v>
      </c>
      <c r="S445" s="43">
        <v>1.6253581559810499</v>
      </c>
    </row>
    <row r="446" spans="1:19" x14ac:dyDescent="0.25">
      <c r="A446" s="41" t="s">
        <v>1270</v>
      </c>
      <c r="B446" s="42">
        <v>18.003952601799732</v>
      </c>
      <c r="C446" s="43" t="s">
        <v>1738</v>
      </c>
      <c r="D446" s="43">
        <v>2.4606584438120676</v>
      </c>
      <c r="E446" s="43">
        <v>1.2553678609203001</v>
      </c>
      <c r="F446" s="43">
        <v>0.39105133484777399</v>
      </c>
      <c r="G446" s="44">
        <v>1.2186263550194782</v>
      </c>
      <c r="H446" s="43" t="s">
        <v>1738</v>
      </c>
      <c r="I446" s="43">
        <v>0.4174346272712976</v>
      </c>
      <c r="J446" s="43">
        <v>1.1039141067218401</v>
      </c>
      <c r="K446" s="43">
        <v>0.64609181024936202</v>
      </c>
      <c r="L446" s="42">
        <v>275.89968414155845</v>
      </c>
      <c r="M446" s="43" t="s">
        <v>1745</v>
      </c>
      <c r="N446" s="43">
        <v>28.670841088977213</v>
      </c>
      <c r="O446" s="43">
        <v>16.610228298899401</v>
      </c>
      <c r="P446" s="43">
        <v>5.3545159528175104</v>
      </c>
      <c r="Q446" s="44">
        <v>17.364761557981598</v>
      </c>
      <c r="R446" s="43" t="s">
        <v>1741</v>
      </c>
      <c r="S446" s="43">
        <v>1.6253581559810499</v>
      </c>
    </row>
    <row r="447" spans="1:19" x14ac:dyDescent="0.25">
      <c r="A447" s="41" t="s">
        <v>1581</v>
      </c>
      <c r="B447" s="42">
        <v>19.631240368216481</v>
      </c>
      <c r="C447" s="43" t="s">
        <v>1738</v>
      </c>
      <c r="D447" s="43">
        <v>3.174085514723942</v>
      </c>
      <c r="E447" s="43">
        <v>1.29294774066234</v>
      </c>
      <c r="F447" s="43">
        <v>0.501618623134784</v>
      </c>
      <c r="G447" s="44">
        <v>0.62252771527371853</v>
      </c>
      <c r="H447" s="43" t="s">
        <v>1743</v>
      </c>
      <c r="I447" s="43">
        <v>0.25589325789831785</v>
      </c>
      <c r="J447" s="43">
        <v>0.78900425554854803</v>
      </c>
      <c r="K447" s="43">
        <v>0.50585893082787203</v>
      </c>
      <c r="L447" s="42">
        <v>133.91207012389199</v>
      </c>
      <c r="M447" s="43" t="s">
        <v>1738</v>
      </c>
      <c r="N447" s="43">
        <v>26.024109202556886</v>
      </c>
      <c r="O447" s="43">
        <v>11.572038287349899</v>
      </c>
      <c r="P447" s="43">
        <v>5.1013830676157701</v>
      </c>
      <c r="Q447" s="44">
        <v>18.7206708740684</v>
      </c>
      <c r="R447" s="43" t="s">
        <v>1738</v>
      </c>
      <c r="S447" s="43">
        <v>1.6103235661800599</v>
      </c>
    </row>
    <row r="448" spans="1:19" x14ac:dyDescent="0.25">
      <c r="A448" s="41" t="s">
        <v>1573</v>
      </c>
      <c r="B448" s="42">
        <v>11.916415899696343</v>
      </c>
      <c r="C448" s="43" t="s">
        <v>1738</v>
      </c>
      <c r="D448" s="43">
        <v>2.972954576514665</v>
      </c>
      <c r="E448" s="43">
        <v>1.07614565229654</v>
      </c>
      <c r="F448" s="43">
        <v>0.47318827371225902</v>
      </c>
      <c r="G448" s="44">
        <v>0.67887821436824591</v>
      </c>
      <c r="H448" s="43" t="s">
        <v>1743</v>
      </c>
      <c r="I448" s="43">
        <v>0.2166066446370562</v>
      </c>
      <c r="J448" s="43">
        <v>0.82394066192186799</v>
      </c>
      <c r="K448" s="43">
        <v>0.46541018965752801</v>
      </c>
      <c r="L448" s="42">
        <v>136.90829859429223</v>
      </c>
      <c r="M448" s="43" t="s">
        <v>1738</v>
      </c>
      <c r="N448" s="43">
        <v>24.528478156075977</v>
      </c>
      <c r="O448" s="43">
        <v>11.700781965077899</v>
      </c>
      <c r="P448" s="43">
        <v>4.9526233610154504</v>
      </c>
      <c r="Q448" s="44">
        <v>18.606645097920701</v>
      </c>
      <c r="R448" s="43" t="s">
        <v>1738</v>
      </c>
      <c r="S448" s="43">
        <v>1.53198459734161</v>
      </c>
    </row>
    <row r="449" spans="1:19" x14ac:dyDescent="0.25">
      <c r="A449" s="41" t="s">
        <v>1493</v>
      </c>
      <c r="B449" s="42">
        <v>26.349192848606304</v>
      </c>
      <c r="C449" s="43" t="s">
        <v>1738</v>
      </c>
      <c r="D449" s="43">
        <v>2.1109151365073733</v>
      </c>
      <c r="E449" s="43">
        <v>1.4207673160660099</v>
      </c>
      <c r="F449" s="43">
        <v>0.32447077405261399</v>
      </c>
      <c r="G449" s="44">
        <v>0.4945643780476448</v>
      </c>
      <c r="H449" s="43" t="s">
        <v>1739</v>
      </c>
      <c r="I449" s="43">
        <v>0.14961351369752449</v>
      </c>
      <c r="J449" s="43">
        <v>0.70325271279081802</v>
      </c>
      <c r="K449" s="43">
        <v>0.38679906113836998</v>
      </c>
      <c r="L449" s="42">
        <v>110.8355519723014</v>
      </c>
      <c r="M449" s="43" t="s">
        <v>1738</v>
      </c>
      <c r="N449" s="43">
        <v>25.989779410525546</v>
      </c>
      <c r="O449" s="43">
        <v>10.527846502124801</v>
      </c>
      <c r="P449" s="43">
        <v>5.0980172038279301</v>
      </c>
      <c r="Q449" s="44">
        <v>19.0984552738629</v>
      </c>
      <c r="R449" s="43" t="s">
        <v>1738</v>
      </c>
      <c r="S449" s="43">
        <v>1.0226645469506199</v>
      </c>
    </row>
    <row r="450" spans="1:19" x14ac:dyDescent="0.25">
      <c r="A450" s="41" t="s">
        <v>1553</v>
      </c>
      <c r="B450" s="42">
        <v>11.591331787656971</v>
      </c>
      <c r="C450" s="43" t="s">
        <v>1738</v>
      </c>
      <c r="D450" s="43">
        <v>2.9409291686606287</v>
      </c>
      <c r="E450" s="43">
        <v>1.0641333371544699</v>
      </c>
      <c r="F450" s="43">
        <v>0.46848456478919298</v>
      </c>
      <c r="G450" s="44">
        <v>0.9248649346736264</v>
      </c>
      <c r="H450" s="43" t="s">
        <v>1743</v>
      </c>
      <c r="I450" s="43">
        <v>0.26153340077895659</v>
      </c>
      <c r="J450" s="43">
        <v>0.96169898340053706</v>
      </c>
      <c r="K450" s="43">
        <v>0.511403364066914</v>
      </c>
      <c r="L450" s="42">
        <v>144.63695848012472</v>
      </c>
      <c r="M450" s="43" t="s">
        <v>1738</v>
      </c>
      <c r="N450" s="43">
        <v>20.463997688647108</v>
      </c>
      <c r="O450" s="43">
        <v>12.026510652725699</v>
      </c>
      <c r="P450" s="43">
        <v>4.5237150317683703</v>
      </c>
      <c r="Q450" s="44">
        <v>18.698631749193702</v>
      </c>
      <c r="R450" s="43" t="s">
        <v>1738</v>
      </c>
      <c r="S450" s="43">
        <v>1.69682490745875</v>
      </c>
    </row>
    <row r="451" spans="1:19" x14ac:dyDescent="0.25">
      <c r="A451" s="41" t="s">
        <v>1528</v>
      </c>
      <c r="B451" s="42">
        <v>10.55861223116487</v>
      </c>
      <c r="C451" s="43" t="s">
        <v>1738</v>
      </c>
      <c r="D451" s="43">
        <v>3.3336295479976612</v>
      </c>
      <c r="E451" s="43">
        <v>1.02360684055069</v>
      </c>
      <c r="F451" s="43">
        <v>0.52291733688390596</v>
      </c>
      <c r="G451" s="44">
        <v>0.82549704127399981</v>
      </c>
      <c r="H451" s="43" t="s">
        <v>1743</v>
      </c>
      <c r="I451" s="43">
        <v>0.29876150692481546</v>
      </c>
      <c r="J451" s="43">
        <v>0.90856867724680002</v>
      </c>
      <c r="K451" s="43">
        <v>0.54659080391533799</v>
      </c>
      <c r="L451" s="42">
        <v>142.34048558248736</v>
      </c>
      <c r="M451" s="43" t="s">
        <v>1738</v>
      </c>
      <c r="N451" s="43">
        <v>21.784945706313326</v>
      </c>
      <c r="O451" s="43">
        <v>11.9306531917782</v>
      </c>
      <c r="P451" s="43">
        <v>4.6674345958259904</v>
      </c>
      <c r="Q451" s="44">
        <v>18.693201913452</v>
      </c>
      <c r="R451" s="43" t="s">
        <v>1738</v>
      </c>
      <c r="S451" s="43">
        <v>1.6301454666731801</v>
      </c>
    </row>
    <row r="452" spans="1:19" x14ac:dyDescent="0.25">
      <c r="A452" s="41" t="s">
        <v>1514</v>
      </c>
      <c r="B452" s="42">
        <v>27.639712690451475</v>
      </c>
      <c r="C452" s="43" t="s">
        <v>1738</v>
      </c>
      <c r="D452" s="43">
        <v>3.094281834465725</v>
      </c>
      <c r="E452" s="43">
        <v>1.44153352431721</v>
      </c>
      <c r="F452" s="43">
        <v>0.49055986772757099</v>
      </c>
      <c r="G452" s="44">
        <v>0.44719400671392678</v>
      </c>
      <c r="H452" s="43" t="s">
        <v>1739</v>
      </c>
      <c r="I452" s="43">
        <v>0.24221503614897211</v>
      </c>
      <c r="J452" s="43">
        <v>0.668725658782379</v>
      </c>
      <c r="K452" s="43">
        <v>0.492153468085893</v>
      </c>
      <c r="L452" s="42">
        <v>91.211488154304917</v>
      </c>
      <c r="M452" s="43" t="s">
        <v>1743</v>
      </c>
      <c r="N452" s="43">
        <v>27.12468688463429</v>
      </c>
      <c r="O452" s="43">
        <v>9.5504705724013892</v>
      </c>
      <c r="P452" s="43">
        <v>5.2081366038761203</v>
      </c>
      <c r="Q452" s="44">
        <v>19.308259521177401</v>
      </c>
      <c r="R452" s="43" t="s">
        <v>1738</v>
      </c>
      <c r="S452" s="43">
        <v>1.6897832473522001</v>
      </c>
    </row>
    <row r="453" spans="1:19" x14ac:dyDescent="0.25">
      <c r="A453" s="41" t="s">
        <v>1515</v>
      </c>
      <c r="B453" s="42">
        <v>27.639712690451475</v>
      </c>
      <c r="C453" s="43" t="s">
        <v>1738</v>
      </c>
      <c r="D453" s="43">
        <v>3.094281834465725</v>
      </c>
      <c r="E453" s="43">
        <v>1.44153352431721</v>
      </c>
      <c r="F453" s="43">
        <v>0.49055986772757099</v>
      </c>
      <c r="G453" s="44">
        <v>0.44719400671392678</v>
      </c>
      <c r="H453" s="43" t="s">
        <v>1739</v>
      </c>
      <c r="I453" s="43">
        <v>0.24221503614897211</v>
      </c>
      <c r="J453" s="43">
        <v>0.668725658782379</v>
      </c>
      <c r="K453" s="43">
        <v>0.492153468085893</v>
      </c>
      <c r="L453" s="42">
        <v>91.211488154304917</v>
      </c>
      <c r="M453" s="43" t="s">
        <v>1743</v>
      </c>
      <c r="N453" s="43">
        <v>27.12468688463429</v>
      </c>
      <c r="O453" s="43">
        <v>9.5504705724013892</v>
      </c>
      <c r="P453" s="43">
        <v>5.2081366038761203</v>
      </c>
      <c r="Q453" s="44">
        <v>19.308259521177401</v>
      </c>
      <c r="R453" s="43" t="s">
        <v>1738</v>
      </c>
      <c r="S453" s="43">
        <v>1.6897832473522001</v>
      </c>
    </row>
    <row r="454" spans="1:19" x14ac:dyDescent="0.25">
      <c r="A454" s="41" t="s">
        <v>1521</v>
      </c>
      <c r="B454" s="42">
        <v>27.972711017510314</v>
      </c>
      <c r="C454" s="43" t="s">
        <v>1738</v>
      </c>
      <c r="D454" s="43">
        <v>2.5608844922345462</v>
      </c>
      <c r="E454" s="43">
        <v>1.4467345587165199</v>
      </c>
      <c r="F454" s="43">
        <v>0.40838999021522399</v>
      </c>
      <c r="G454" s="44">
        <v>0.34555478966010067</v>
      </c>
      <c r="H454" s="43" t="s">
        <v>1739</v>
      </c>
      <c r="I454" s="43">
        <v>0.11754458045532491</v>
      </c>
      <c r="J454" s="43">
        <v>0.58783908483538305</v>
      </c>
      <c r="K454" s="43">
        <v>0.34284775113062199</v>
      </c>
      <c r="L454" s="42">
        <v>72.499277362552945</v>
      </c>
      <c r="M454" s="43" t="s">
        <v>1743</v>
      </c>
      <c r="N454" s="43">
        <v>19.631737081383331</v>
      </c>
      <c r="O454" s="43">
        <v>8.5146507481254297</v>
      </c>
      <c r="P454" s="43">
        <v>4.4307716124150804</v>
      </c>
      <c r="Q454" s="44">
        <v>19.057028943030701</v>
      </c>
      <c r="R454" s="43" t="s">
        <v>1738</v>
      </c>
      <c r="S454" s="43">
        <v>1.2916963274854001</v>
      </c>
    </row>
    <row r="455" spans="1:19" x14ac:dyDescent="0.25">
      <c r="A455" s="41" t="s">
        <v>1453</v>
      </c>
      <c r="B455" s="42">
        <v>18.56254865297403</v>
      </c>
      <c r="C455" s="43" t="s">
        <v>1738</v>
      </c>
      <c r="D455" s="43">
        <v>3.0528593299578968</v>
      </c>
      <c r="E455" s="43">
        <v>1.2686376049611101</v>
      </c>
      <c r="F455" s="43">
        <v>0.48470679328309002</v>
      </c>
      <c r="G455" s="44">
        <v>0.41339474706081691</v>
      </c>
      <c r="H455" s="43" t="s">
        <v>1739</v>
      </c>
      <c r="I455" s="43">
        <v>0.16615416890180612</v>
      </c>
      <c r="J455" s="43">
        <v>0.64295781126044105</v>
      </c>
      <c r="K455" s="43">
        <v>0.40762012818530702</v>
      </c>
      <c r="L455" s="42">
        <v>158.88436146584482</v>
      </c>
      <c r="M455" s="43" t="s">
        <v>1738</v>
      </c>
      <c r="N455" s="43">
        <v>47.387549587552577</v>
      </c>
      <c r="O455" s="43">
        <v>12.6049340127525</v>
      </c>
      <c r="P455" s="43">
        <v>6.8838615316951701</v>
      </c>
      <c r="Q455" s="44">
        <v>18.183562367798601</v>
      </c>
      <c r="R455" s="43" t="s">
        <v>1738</v>
      </c>
      <c r="S455" s="43">
        <v>2.1842039093055599</v>
      </c>
    </row>
    <row r="456" spans="1:19" x14ac:dyDescent="0.25">
      <c r="A456" s="41" t="s">
        <v>1532</v>
      </c>
      <c r="B456" s="42">
        <v>11.960559628233803</v>
      </c>
      <c r="C456" s="43" t="s">
        <v>1738</v>
      </c>
      <c r="D456" s="43">
        <v>3.0422680106375077</v>
      </c>
      <c r="E456" s="43">
        <v>1.0777515005359899</v>
      </c>
      <c r="F456" s="43">
        <v>0.48319747086551301</v>
      </c>
      <c r="G456" s="44">
        <v>0.45915971948150414</v>
      </c>
      <c r="H456" s="43" t="s">
        <v>1739</v>
      </c>
      <c r="I456" s="43">
        <v>7.3226781695942669E-2</v>
      </c>
      <c r="J456" s="43">
        <v>0.67761325214424795</v>
      </c>
      <c r="K456" s="43">
        <v>0.27060447464138998</v>
      </c>
      <c r="L456" s="42">
        <v>60.80851171947775</v>
      </c>
      <c r="M456" s="43" t="s">
        <v>1743</v>
      </c>
      <c r="N456" s="43">
        <v>19.629204121614869</v>
      </c>
      <c r="O456" s="43">
        <v>7.7979812592412499</v>
      </c>
      <c r="P456" s="43">
        <v>4.4304857658743098</v>
      </c>
      <c r="Q456" s="44">
        <v>19.531424346068</v>
      </c>
      <c r="R456" s="43" t="s">
        <v>1738</v>
      </c>
      <c r="S456" s="43">
        <v>0.83081877569607998</v>
      </c>
    </row>
    <row r="457" spans="1:19" x14ac:dyDescent="0.25">
      <c r="A457" s="41" t="s">
        <v>1572</v>
      </c>
      <c r="B457" s="42">
        <v>18.016686345203013</v>
      </c>
      <c r="C457" s="43" t="s">
        <v>1738</v>
      </c>
      <c r="D457" s="43">
        <v>3.7217767903184669</v>
      </c>
      <c r="E457" s="43">
        <v>1.25567491792351</v>
      </c>
      <c r="F457" s="43">
        <v>0.57075032321714503</v>
      </c>
      <c r="G457" s="44">
        <v>0.30661077803579578</v>
      </c>
      <c r="H457" s="43" t="s">
        <v>1739</v>
      </c>
      <c r="I457" s="43">
        <v>0.20605440470657765</v>
      </c>
      <c r="J457" s="43">
        <v>0.55372446039144396</v>
      </c>
      <c r="K457" s="43">
        <v>0.45393215870499598</v>
      </c>
      <c r="L457" s="42">
        <v>160.48393393322647</v>
      </c>
      <c r="M457" s="43" t="s">
        <v>1738</v>
      </c>
      <c r="N457" s="43">
        <v>21.830628459577664</v>
      </c>
      <c r="O457" s="43">
        <v>12.668225366373401</v>
      </c>
      <c r="P457" s="43">
        <v>4.6723258083718502</v>
      </c>
      <c r="Q457" s="44">
        <v>19.003441403886001</v>
      </c>
      <c r="R457" s="43" t="s">
        <v>1738</v>
      </c>
      <c r="S457" s="43">
        <v>1.6329110824533</v>
      </c>
    </row>
    <row r="458" spans="1:19" x14ac:dyDescent="0.25">
      <c r="A458" s="41" t="s">
        <v>1263</v>
      </c>
      <c r="B458" s="42">
        <v>60.064701714446535</v>
      </c>
      <c r="C458" s="43" t="s">
        <v>1740</v>
      </c>
      <c r="D458" s="43">
        <v>2.4911155792628072</v>
      </c>
      <c r="E458" s="43">
        <v>1.7786193246781301</v>
      </c>
      <c r="F458" s="43">
        <v>0.39639387778604201</v>
      </c>
      <c r="G458" s="44">
        <v>0.34564513940617247</v>
      </c>
      <c r="H458" s="43" t="s">
        <v>1739</v>
      </c>
      <c r="I458" s="43">
        <v>7.5305926063602951E-2</v>
      </c>
      <c r="J458" s="43">
        <v>0.58791592885902699</v>
      </c>
      <c r="K458" s="43">
        <v>0.27441925235595799</v>
      </c>
      <c r="L458" s="42">
        <v>257.49555892270649</v>
      </c>
      <c r="M458" s="43" t="s">
        <v>1745</v>
      </c>
      <c r="N458" s="43">
        <v>21.844641978405303</v>
      </c>
      <c r="O458" s="43">
        <v>16.0466681564338</v>
      </c>
      <c r="P458" s="43">
        <v>4.6738251976732403</v>
      </c>
      <c r="Q458" s="44">
        <v>18.4490366053586</v>
      </c>
      <c r="R458" s="43" t="s">
        <v>1738</v>
      </c>
      <c r="S458" s="43">
        <v>1.4479804459060499</v>
      </c>
    </row>
    <row r="459" spans="1:19" x14ac:dyDescent="0.25">
      <c r="A459" s="41" t="s">
        <v>1313</v>
      </c>
      <c r="B459" s="42">
        <v>3.3176662641998838</v>
      </c>
      <c r="C459" s="43" t="s">
        <v>1746</v>
      </c>
      <c r="D459" s="43">
        <v>4.6929129450297493</v>
      </c>
      <c r="E459" s="43">
        <v>0.52083269666539</v>
      </c>
      <c r="F459" s="43">
        <v>0.67144249799176803</v>
      </c>
      <c r="G459" s="44">
        <v>2.4083250051715694</v>
      </c>
      <c r="H459" s="43" t="s">
        <v>1742</v>
      </c>
      <c r="I459" s="43">
        <v>0.5614685906275837</v>
      </c>
      <c r="J459" s="43">
        <v>1.55187789634738</v>
      </c>
      <c r="K459" s="43">
        <v>0.74931207826084301</v>
      </c>
      <c r="L459" s="42">
        <v>280.61048976462331</v>
      </c>
      <c r="M459" s="43" t="s">
        <v>1745</v>
      </c>
      <c r="N459" s="43">
        <v>29.072700720163219</v>
      </c>
      <c r="O459" s="43">
        <v>16.751432469034501</v>
      </c>
      <c r="P459" s="43">
        <v>5.3919106743494201</v>
      </c>
      <c r="Q459" s="44">
        <v>16.769427056240499</v>
      </c>
      <c r="R459" s="43" t="s">
        <v>1741</v>
      </c>
      <c r="S459" s="43">
        <v>1.9499934521797</v>
      </c>
    </row>
    <row r="460" spans="1:19" x14ac:dyDescent="0.25">
      <c r="A460" s="41" t="s">
        <v>1594</v>
      </c>
      <c r="B460" s="42">
        <v>10.275831471427198</v>
      </c>
      <c r="C460" s="43" t="s">
        <v>1738</v>
      </c>
      <c r="D460" s="43">
        <v>2.2482829697228026</v>
      </c>
      <c r="E460" s="43">
        <v>1.0118169730145701</v>
      </c>
      <c r="F460" s="43">
        <v>0.35185097080058497</v>
      </c>
      <c r="G460" s="44">
        <v>0.7656969823983405</v>
      </c>
      <c r="H460" s="43" t="s">
        <v>1743</v>
      </c>
      <c r="I460" s="43">
        <v>0.11707509852158889</v>
      </c>
      <c r="J460" s="43">
        <v>0.87504113183229304</v>
      </c>
      <c r="K460" s="43">
        <v>0.34216238618759498</v>
      </c>
      <c r="L460" s="42">
        <v>125.78907557598858</v>
      </c>
      <c r="M460" s="43" t="s">
        <v>1738</v>
      </c>
      <c r="N460" s="43">
        <v>10.531423341313573</v>
      </c>
      <c r="O460" s="43">
        <v>11.2155729044926</v>
      </c>
      <c r="P460" s="43">
        <v>3.2452154537585902</v>
      </c>
      <c r="Q460" s="44">
        <v>19.0984694943119</v>
      </c>
      <c r="R460" s="43" t="s">
        <v>1738</v>
      </c>
      <c r="S460" s="43">
        <v>1.33254775602651</v>
      </c>
    </row>
    <row r="461" spans="1:19" x14ac:dyDescent="0.25">
      <c r="A461" s="41" t="s">
        <v>1578</v>
      </c>
      <c r="B461" s="42">
        <v>8.6038855107623995</v>
      </c>
      <c r="C461" s="43" t="s">
        <v>1744</v>
      </c>
      <c r="D461" s="43">
        <v>2.1678807281381318</v>
      </c>
      <c r="E461" s="43">
        <v>0.93469462273181902</v>
      </c>
      <c r="F461" s="43">
        <v>0.33603538463001897</v>
      </c>
      <c r="G461" s="44">
        <v>0.68673001000064049</v>
      </c>
      <c r="H461" s="43" t="s">
        <v>1743</v>
      </c>
      <c r="I461" s="43">
        <v>0.11542221181191402</v>
      </c>
      <c r="J461" s="43">
        <v>0.82869174606764395</v>
      </c>
      <c r="K461" s="43">
        <v>0.33973844617869497</v>
      </c>
      <c r="L461" s="42">
        <v>110.01850665175112</v>
      </c>
      <c r="M461" s="43" t="s">
        <v>1738</v>
      </c>
      <c r="N461" s="43">
        <v>11.088097259171121</v>
      </c>
      <c r="O461" s="43">
        <v>10.488970714600701</v>
      </c>
      <c r="P461" s="43">
        <v>3.3298794661625699</v>
      </c>
      <c r="Q461" s="44">
        <v>19.095256318691899</v>
      </c>
      <c r="R461" s="43" t="s">
        <v>1738</v>
      </c>
      <c r="S461" s="43">
        <v>1.2167107843354901</v>
      </c>
    </row>
    <row r="462" spans="1:19" x14ac:dyDescent="0.25">
      <c r="A462" s="41" t="s">
        <v>1552</v>
      </c>
      <c r="B462" s="42">
        <v>12.327056413671581</v>
      </c>
      <c r="C462" s="43" t="s">
        <v>1738</v>
      </c>
      <c r="D462" s="43">
        <v>1.5881809092010575</v>
      </c>
      <c r="E462" s="43">
        <v>1.0908593834959499</v>
      </c>
      <c r="F462" s="43">
        <v>0.200899971260318</v>
      </c>
      <c r="G462" s="44">
        <v>0.84764538287692159</v>
      </c>
      <c r="H462" s="43" t="s">
        <v>1743</v>
      </c>
      <c r="I462" s="43">
        <v>6.9168964756282383E-2</v>
      </c>
      <c r="J462" s="43">
        <v>0.92067658973003197</v>
      </c>
      <c r="K462" s="43">
        <v>0.26299993299672603</v>
      </c>
      <c r="L462" s="42">
        <v>95.835591178767814</v>
      </c>
      <c r="M462" s="43" t="s">
        <v>1743</v>
      </c>
      <c r="N462" s="43">
        <v>1.3299843927277828</v>
      </c>
      <c r="O462" s="43">
        <v>9.7895654233866694</v>
      </c>
      <c r="P462" s="43">
        <v>1.15324949283656</v>
      </c>
      <c r="Q462" s="44">
        <v>19.272996784716899</v>
      </c>
      <c r="R462" s="43" t="s">
        <v>1738</v>
      </c>
      <c r="S462" s="43">
        <v>0.69130877971314397</v>
      </c>
    </row>
    <row r="463" spans="1:19" x14ac:dyDescent="0.25">
      <c r="A463" s="41" t="s">
        <v>1651</v>
      </c>
      <c r="B463" s="42">
        <v>21.691429388138953</v>
      </c>
      <c r="C463" s="43" t="s">
        <v>1738</v>
      </c>
      <c r="D463" s="43">
        <v>4.4988941549519721</v>
      </c>
      <c r="E463" s="43">
        <v>1.33628817142071</v>
      </c>
      <c r="F463" s="43">
        <v>0.65310577568145201</v>
      </c>
      <c r="G463" s="44">
        <v>0.29573317966771595</v>
      </c>
      <c r="H463" s="43" t="s">
        <v>1739</v>
      </c>
      <c r="I463" s="43">
        <v>0.10825174812160837</v>
      </c>
      <c r="J463" s="43">
        <v>0.54381355230236395</v>
      </c>
      <c r="K463" s="43">
        <v>0.32901633412584302</v>
      </c>
      <c r="L463" s="42">
        <v>108.91834268830095</v>
      </c>
      <c r="M463" s="43" t="s">
        <v>1738</v>
      </c>
      <c r="N463" s="43">
        <v>27.447791188440661</v>
      </c>
      <c r="O463" s="43">
        <v>10.4363951002394</v>
      </c>
      <c r="P463" s="43">
        <v>5.2390639610946401</v>
      </c>
      <c r="Q463" s="44">
        <v>19.515803678362399</v>
      </c>
      <c r="R463" s="43" t="s">
        <v>1738</v>
      </c>
      <c r="S463" s="43">
        <v>1.3184836671968101</v>
      </c>
    </row>
    <row r="464" spans="1:19" x14ac:dyDescent="0.25">
      <c r="A464" s="41" t="s">
        <v>1500</v>
      </c>
      <c r="B464" s="42">
        <v>14.358866059682523</v>
      </c>
      <c r="C464" s="43" t="s">
        <v>1738</v>
      </c>
      <c r="D464" s="43">
        <v>3.2935215002159413</v>
      </c>
      <c r="E464" s="43">
        <v>1.15712014440019</v>
      </c>
      <c r="F464" s="43">
        <v>0.51766050287535104</v>
      </c>
      <c r="G464" s="44">
        <v>0.88266825933747539</v>
      </c>
      <c r="H464" s="43" t="s">
        <v>1743</v>
      </c>
      <c r="I464" s="43">
        <v>0.47362215390598378</v>
      </c>
      <c r="J464" s="43">
        <v>0.93950426254353703</v>
      </c>
      <c r="K464" s="43">
        <v>0.68820211704555501</v>
      </c>
      <c r="L464" s="42">
        <v>109.37164670677876</v>
      </c>
      <c r="M464" s="43" t="s">
        <v>1738</v>
      </c>
      <c r="N464" s="43">
        <v>29.54415872455527</v>
      </c>
      <c r="O464" s="43">
        <v>10.4580900123674</v>
      </c>
      <c r="P464" s="43">
        <v>5.4354538655530202</v>
      </c>
      <c r="Q464" s="44">
        <v>18.6253815410772</v>
      </c>
      <c r="R464" s="43" t="s">
        <v>1738</v>
      </c>
      <c r="S464" s="43">
        <v>1.6472297296648899</v>
      </c>
    </row>
    <row r="465" spans="1:19" x14ac:dyDescent="0.25">
      <c r="A465" s="41" t="s">
        <v>1490</v>
      </c>
      <c r="B465" s="42">
        <v>8.8709701534464021</v>
      </c>
      <c r="C465" s="43" t="s">
        <v>1744</v>
      </c>
      <c r="D465" s="43">
        <v>3.172275458352837</v>
      </c>
      <c r="E465" s="43">
        <v>0.94797111805590994</v>
      </c>
      <c r="F465" s="43">
        <v>0.50137089139731905</v>
      </c>
      <c r="G465" s="44">
        <v>0.80512336283589681</v>
      </c>
      <c r="H465" s="43" t="s">
        <v>1743</v>
      </c>
      <c r="I465" s="43">
        <v>0.36507494167216464</v>
      </c>
      <c r="J465" s="43">
        <v>0.89728666703339399</v>
      </c>
      <c r="K465" s="43">
        <v>0.60421431766564804</v>
      </c>
      <c r="L465" s="42">
        <v>112.41548210214697</v>
      </c>
      <c r="M465" s="43" t="s">
        <v>1738</v>
      </c>
      <c r="N465" s="43">
        <v>22.483033216893514</v>
      </c>
      <c r="O465" s="43">
        <v>10.602616757298501</v>
      </c>
      <c r="P465" s="43">
        <v>4.74162769699325</v>
      </c>
      <c r="Q465" s="44">
        <v>18.560770623392202</v>
      </c>
      <c r="R465" s="43" t="s">
        <v>1738</v>
      </c>
      <c r="S465" s="43">
        <v>1.3821974764309299</v>
      </c>
    </row>
    <row r="466" spans="1:19" x14ac:dyDescent="0.25">
      <c r="A466" s="41" t="s">
        <v>1423</v>
      </c>
      <c r="B466" s="42">
        <v>12.246909370334976</v>
      </c>
      <c r="C466" s="43" t="s">
        <v>1738</v>
      </c>
      <c r="D466" s="43">
        <v>2.2623996639198585</v>
      </c>
      <c r="E466" s="43">
        <v>1.0880265039855199</v>
      </c>
      <c r="F466" s="43">
        <v>0.35456932760223597</v>
      </c>
      <c r="G466" s="44">
        <v>1.470818157962585</v>
      </c>
      <c r="H466" s="43" t="s">
        <v>1745</v>
      </c>
      <c r="I466" s="43">
        <v>0.69726803471480636</v>
      </c>
      <c r="J466" s="43">
        <v>1.2127729210213201</v>
      </c>
      <c r="K466" s="43">
        <v>0.83502576889267699</v>
      </c>
      <c r="L466" s="42">
        <v>158.43613766794863</v>
      </c>
      <c r="M466" s="43" t="s">
        <v>1738</v>
      </c>
      <c r="N466" s="43">
        <v>32.996610799780981</v>
      </c>
      <c r="O466" s="43">
        <v>12.587141759269601</v>
      </c>
      <c r="P466" s="43">
        <v>5.74426764694865</v>
      </c>
      <c r="Q466" s="44">
        <v>17.879696435857301</v>
      </c>
      <c r="R466" s="43" t="s">
        <v>1741</v>
      </c>
      <c r="S466" s="43">
        <v>1.73422997344299</v>
      </c>
    </row>
    <row r="467" spans="1:19" x14ac:dyDescent="0.25">
      <c r="A467" s="41" t="s">
        <v>1595</v>
      </c>
      <c r="B467" s="42">
        <v>38.981527968415129</v>
      </c>
      <c r="C467" s="43" t="s">
        <v>1740</v>
      </c>
      <c r="D467" s="43">
        <v>3.5150020821586998</v>
      </c>
      <c r="E467" s="43">
        <v>1.59085885826148</v>
      </c>
      <c r="F467" s="43">
        <v>0.54592558661608903</v>
      </c>
      <c r="G467" s="44">
        <v>0.34126448153627303</v>
      </c>
      <c r="H467" s="43" t="s">
        <v>1739</v>
      </c>
      <c r="I467" s="43">
        <v>0.10595866703199419</v>
      </c>
      <c r="J467" s="43">
        <v>0.58417846719668898</v>
      </c>
      <c r="K467" s="43">
        <v>0.32551292913184598</v>
      </c>
      <c r="L467" s="42">
        <v>47.441211728756102</v>
      </c>
      <c r="M467" s="43" t="s">
        <v>1739</v>
      </c>
      <c r="N467" s="43">
        <v>19.328130868621649</v>
      </c>
      <c r="O467" s="43">
        <v>6.8877581061442701</v>
      </c>
      <c r="P467" s="43">
        <v>4.3963770162056903</v>
      </c>
      <c r="Q467" s="44">
        <v>19.898434458400502</v>
      </c>
      <c r="R467" s="43" t="s">
        <v>1738</v>
      </c>
      <c r="S467" s="43">
        <v>1.16035645652501</v>
      </c>
    </row>
    <row r="468" spans="1:19" x14ac:dyDescent="0.25">
      <c r="A468" s="41" t="s">
        <v>1517</v>
      </c>
      <c r="B468" s="42">
        <v>23.466459728037503</v>
      </c>
      <c r="C468" s="43" t="s">
        <v>1738</v>
      </c>
      <c r="D468" s="43">
        <v>2.3152966040838709</v>
      </c>
      <c r="E468" s="43">
        <v>1.3704475746198499</v>
      </c>
      <c r="F468" s="43">
        <v>0.36460663477758798</v>
      </c>
      <c r="G468" s="44">
        <v>0.3411996891889521</v>
      </c>
      <c r="H468" s="43" t="s">
        <v>1739</v>
      </c>
      <c r="I468" s="43">
        <v>0.2927128221020151</v>
      </c>
      <c r="J468" s="43">
        <v>0.58412300861115896</v>
      </c>
      <c r="K468" s="43">
        <v>0.54102940964610702</v>
      </c>
      <c r="L468" s="42">
        <v>99.610320790833399</v>
      </c>
      <c r="M468" s="43" t="s">
        <v>1738</v>
      </c>
      <c r="N468" s="43">
        <v>26.319730963083778</v>
      </c>
      <c r="O468" s="43">
        <v>9.9804970212326296</v>
      </c>
      <c r="P468" s="43">
        <v>5.1302759149078696</v>
      </c>
      <c r="Q468" s="44">
        <v>19.5786359933334</v>
      </c>
      <c r="R468" s="43" t="s">
        <v>1738</v>
      </c>
      <c r="S468" s="43">
        <v>1.80955366373482</v>
      </c>
    </row>
    <row r="469" spans="1:19" x14ac:dyDescent="0.25">
      <c r="A469" s="41" t="s">
        <v>1509</v>
      </c>
      <c r="B469" s="42">
        <v>28.429581651609244</v>
      </c>
      <c r="C469" s="43" t="s">
        <v>1738</v>
      </c>
      <c r="D469" s="43">
        <v>2.2918104488921456</v>
      </c>
      <c r="E469" s="43">
        <v>1.45377046898575</v>
      </c>
      <c r="F469" s="43">
        <v>0.36017869514334999</v>
      </c>
      <c r="G469" s="44">
        <v>0.29046585487245602</v>
      </c>
      <c r="H469" s="43" t="s">
        <v>1739</v>
      </c>
      <c r="I469" s="43">
        <v>0.21574226618656264</v>
      </c>
      <c r="J469" s="43">
        <v>0.53894884253744901</v>
      </c>
      <c r="K469" s="43">
        <v>0.46448064134747602</v>
      </c>
      <c r="L469" s="42">
        <v>99.930179156409224</v>
      </c>
      <c r="M469" s="43" t="s">
        <v>1738</v>
      </c>
      <c r="N469" s="43">
        <v>24.190328968752475</v>
      </c>
      <c r="O469" s="43">
        <v>9.9965083482388604</v>
      </c>
      <c r="P469" s="43">
        <v>4.9183664939441503</v>
      </c>
      <c r="Q469" s="44">
        <v>19.770084447714801</v>
      </c>
      <c r="R469" s="43" t="s">
        <v>1738</v>
      </c>
      <c r="S469" s="43">
        <v>1.59012081677697</v>
      </c>
    </row>
    <row r="470" spans="1:19" x14ac:dyDescent="0.25">
      <c r="A470" s="41" t="s">
        <v>1340</v>
      </c>
      <c r="B470" s="42">
        <v>26.748132723313923</v>
      </c>
      <c r="C470" s="43" t="s">
        <v>1738</v>
      </c>
      <c r="D470" s="43">
        <v>2.3502815225331575</v>
      </c>
      <c r="E470" s="43">
        <v>1.4272934694874799</v>
      </c>
      <c r="F470" s="43">
        <v>0.37111988625465803</v>
      </c>
      <c r="G470" s="44">
        <v>0.29044047941262285</v>
      </c>
      <c r="H470" s="43" t="s">
        <v>1739</v>
      </c>
      <c r="I470" s="43">
        <v>6.2877858383109997E-2</v>
      </c>
      <c r="J470" s="43">
        <v>0.53892530040129205</v>
      </c>
      <c r="K470" s="43">
        <v>0.25075457799033302</v>
      </c>
      <c r="L470" s="42">
        <v>144.36226859990128</v>
      </c>
      <c r="M470" s="43" t="s">
        <v>1738</v>
      </c>
      <c r="N470" s="43">
        <v>50.575977911379837</v>
      </c>
      <c r="O470" s="43">
        <v>12.0150850433903</v>
      </c>
      <c r="P470" s="43">
        <v>7.1116789797754398</v>
      </c>
      <c r="Q470" s="44">
        <v>18.2315548224949</v>
      </c>
      <c r="R470" s="43" t="s">
        <v>1738</v>
      </c>
      <c r="S470" s="43">
        <v>1.69676756876545</v>
      </c>
    </row>
    <row r="471" spans="1:19" x14ac:dyDescent="0.25">
      <c r="A471" s="41" t="s">
        <v>1238</v>
      </c>
      <c r="B471" s="42">
        <v>18.158861221324614</v>
      </c>
      <c r="C471" s="43" t="s">
        <v>1738</v>
      </c>
      <c r="D471" s="43">
        <v>1.8934464523217622</v>
      </c>
      <c r="E471" s="43">
        <v>1.2590886095594001</v>
      </c>
      <c r="F471" s="43">
        <v>0.277253027550316</v>
      </c>
      <c r="G471" s="44">
        <v>0.31653240865330684</v>
      </c>
      <c r="H471" s="43" t="s">
        <v>1739</v>
      </c>
      <c r="I471" s="43">
        <v>8.696053069788319E-2</v>
      </c>
      <c r="J471" s="43">
        <v>0.56261212984907005</v>
      </c>
      <c r="K471" s="43">
        <v>0.29489070975173698</v>
      </c>
      <c r="L471" s="42">
        <v>208.01546975108232</v>
      </c>
      <c r="M471" s="43" t="s">
        <v>1745</v>
      </c>
      <c r="N471" s="43">
        <v>46.267315682878916</v>
      </c>
      <c r="O471" s="43">
        <v>14.4227414090069</v>
      </c>
      <c r="P471" s="43">
        <v>6.8020082095568597</v>
      </c>
      <c r="Q471" s="44">
        <v>18.0524581214368</v>
      </c>
      <c r="R471" s="43" t="s">
        <v>1738</v>
      </c>
      <c r="S471" s="43">
        <v>1.9880186029288001</v>
      </c>
    </row>
    <row r="472" spans="1:19" x14ac:dyDescent="0.25">
      <c r="A472" s="41" t="s">
        <v>1347</v>
      </c>
      <c r="B472" s="42">
        <v>54.480988909191055</v>
      </c>
      <c r="C472" s="43" t="s">
        <v>1740</v>
      </c>
      <c r="D472" s="43">
        <v>2.1766959731358879</v>
      </c>
      <c r="E472" s="43">
        <v>1.7362449820528001</v>
      </c>
      <c r="F472" s="43">
        <v>0.33779777382287801</v>
      </c>
      <c r="G472" s="44">
        <v>0.16621719075274619</v>
      </c>
      <c r="H472" s="43" t="s">
        <v>1739</v>
      </c>
      <c r="I472" s="43">
        <v>0.12630419695830011</v>
      </c>
      <c r="J472" s="43">
        <v>0.407697425491928</v>
      </c>
      <c r="K472" s="43">
        <v>0.35539301759924902</v>
      </c>
      <c r="L472" s="42">
        <v>115.16857006820945</v>
      </c>
      <c r="M472" s="43" t="s">
        <v>1738</v>
      </c>
      <c r="N472" s="43">
        <v>10.709385953753614</v>
      </c>
      <c r="O472" s="43">
        <v>10.731662036618999</v>
      </c>
      <c r="P472" s="43">
        <v>3.2725198171674399</v>
      </c>
      <c r="Q472" s="44">
        <v>19.8172108598507</v>
      </c>
      <c r="R472" s="43" t="s">
        <v>1738</v>
      </c>
      <c r="S472" s="43">
        <v>1.19025489731886</v>
      </c>
    </row>
    <row r="473" spans="1:19" x14ac:dyDescent="0.25">
      <c r="A473" s="41" t="s">
        <v>1587</v>
      </c>
      <c r="B473" s="42">
        <v>9.4609064642384837</v>
      </c>
      <c r="C473" s="43" t="s">
        <v>1744</v>
      </c>
      <c r="D473" s="43">
        <v>5.0160888754949742</v>
      </c>
      <c r="E473" s="43">
        <v>0.97593274882853998</v>
      </c>
      <c r="F473" s="43">
        <v>0.70036522275788704</v>
      </c>
      <c r="G473" s="44">
        <v>0.28116695975230155</v>
      </c>
      <c r="H473" s="43" t="s">
        <v>1739</v>
      </c>
      <c r="I473" s="43">
        <v>6.385876348378719E-2</v>
      </c>
      <c r="J473" s="43">
        <v>0.53025178901376802</v>
      </c>
      <c r="K473" s="43">
        <v>0.25270291546356799</v>
      </c>
      <c r="L473" s="42">
        <v>163.21543920184078</v>
      </c>
      <c r="M473" s="43" t="s">
        <v>1738</v>
      </c>
      <c r="N473" s="43">
        <v>11.672852985704841</v>
      </c>
      <c r="O473" s="43">
        <v>12.7755797990479</v>
      </c>
      <c r="P473" s="43">
        <v>3.41655571968391</v>
      </c>
      <c r="Q473" s="44">
        <v>19.707002570104802</v>
      </c>
      <c r="R473" s="43" t="s">
        <v>1738</v>
      </c>
      <c r="S473" s="43">
        <v>0.86782540843658695</v>
      </c>
    </row>
    <row r="474" spans="1:19" x14ac:dyDescent="0.25">
      <c r="A474" s="41" t="s">
        <v>1542</v>
      </c>
      <c r="B474" s="42">
        <v>24.926429734065948</v>
      </c>
      <c r="C474" s="43" t="s">
        <v>1738</v>
      </c>
      <c r="D474" s="43">
        <v>2.5983087078301312</v>
      </c>
      <c r="E474" s="43">
        <v>1.3966600780291301</v>
      </c>
      <c r="F474" s="43">
        <v>0.41469074879333101</v>
      </c>
      <c r="G474" s="44">
        <v>0.29122597130956629</v>
      </c>
      <c r="H474" s="43" t="s">
        <v>1739</v>
      </c>
      <c r="I474" s="43">
        <v>9.8101628341722563E-2</v>
      </c>
      <c r="J474" s="43">
        <v>0.53965356601209102</v>
      </c>
      <c r="K474" s="43">
        <v>0.31321179470403498</v>
      </c>
      <c r="L474" s="42">
        <v>102.34714464165113</v>
      </c>
      <c r="M474" s="43" t="s">
        <v>1738</v>
      </c>
      <c r="N474" s="43">
        <v>30.042602977307322</v>
      </c>
      <c r="O474" s="43">
        <v>10.1166765610872</v>
      </c>
      <c r="P474" s="43">
        <v>5.4811132972515102</v>
      </c>
      <c r="Q474" s="44">
        <v>19.210479220276799</v>
      </c>
      <c r="R474" s="43" t="s">
        <v>1738</v>
      </c>
      <c r="S474" s="43">
        <v>1.3165770647142501</v>
      </c>
    </row>
    <row r="475" spans="1:19" x14ac:dyDescent="0.25">
      <c r="A475" s="41" t="s">
        <v>1548</v>
      </c>
      <c r="B475" s="42">
        <v>24.496275729085976</v>
      </c>
      <c r="C475" s="43" t="s">
        <v>1738</v>
      </c>
      <c r="D475" s="43">
        <v>2.6148474398752457</v>
      </c>
      <c r="E475" s="43">
        <v>1.38910006178277</v>
      </c>
      <c r="F475" s="43">
        <v>0.41744635555391801</v>
      </c>
      <c r="G475" s="44">
        <v>0.29607604444801089</v>
      </c>
      <c r="H475" s="43" t="s">
        <v>1739</v>
      </c>
      <c r="I475" s="43">
        <v>9.9921701745790681E-2</v>
      </c>
      <c r="J475" s="43">
        <v>0.54412870209906306</v>
      </c>
      <c r="K475" s="43">
        <v>0.31610394136389802</v>
      </c>
      <c r="L475" s="42">
        <v>99.241612070581439</v>
      </c>
      <c r="M475" s="43" t="s">
        <v>1743</v>
      </c>
      <c r="N475" s="43">
        <v>29.875846383273323</v>
      </c>
      <c r="O475" s="43">
        <v>9.9620084355807208</v>
      </c>
      <c r="P475" s="43">
        <v>5.4658802020601698</v>
      </c>
      <c r="Q475" s="44">
        <v>19.2464670878711</v>
      </c>
      <c r="R475" s="43" t="s">
        <v>1738</v>
      </c>
      <c r="S475" s="43">
        <v>1.31423692606753</v>
      </c>
    </row>
    <row r="476" spans="1:19" x14ac:dyDescent="0.25">
      <c r="A476" s="41" t="s">
        <v>1452</v>
      </c>
      <c r="B476" s="42">
        <v>4.8711408431368381</v>
      </c>
      <c r="C476" s="43" t="s">
        <v>1744</v>
      </c>
      <c r="D476" s="43">
        <v>3.7477855758804672</v>
      </c>
      <c r="E476" s="43">
        <v>0.68763068685217299</v>
      </c>
      <c r="F476" s="43">
        <v>0.57377473539722301</v>
      </c>
      <c r="G476" s="44">
        <v>1.7256687280757248</v>
      </c>
      <c r="H476" s="43" t="s">
        <v>1745</v>
      </c>
      <c r="I476" s="43">
        <v>0.37669480392855986</v>
      </c>
      <c r="J476" s="43">
        <v>1.31364710941551</v>
      </c>
      <c r="K476" s="43">
        <v>0.61375467731705302</v>
      </c>
      <c r="L476" s="42">
        <v>236.58823216781263</v>
      </c>
      <c r="M476" s="43" t="s">
        <v>1745</v>
      </c>
      <c r="N476" s="43">
        <v>32.770764531926901</v>
      </c>
      <c r="O476" s="43">
        <v>15.3814249069393</v>
      </c>
      <c r="P476" s="43">
        <v>5.7245754892329703</v>
      </c>
      <c r="Q476" s="44">
        <v>17.420160159932699</v>
      </c>
      <c r="R476" s="43" t="s">
        <v>1741</v>
      </c>
      <c r="S476" s="43">
        <v>1.8122273983828201</v>
      </c>
    </row>
  </sheetData>
  <sortState xmlns:xlrd2="http://schemas.microsoft.com/office/spreadsheetml/2017/richdata2" ref="A2:S476">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4513B-9148-468E-8C12-CF9B76618B29}">
  <dimension ref="A1:L476"/>
  <sheetViews>
    <sheetView workbookViewId="0">
      <pane ySplit="1" topLeftCell="A2" activePane="bottomLeft" state="frozen"/>
      <selection pane="bottomLeft" activeCell="R13" sqref="R13"/>
    </sheetView>
  </sheetViews>
  <sheetFormatPr defaultRowHeight="15" x14ac:dyDescent="0.25"/>
  <cols>
    <col min="1" max="1" width="38.85546875" bestFit="1" customWidth="1"/>
    <col min="2" max="2" width="11.5703125" style="35" bestFit="1" customWidth="1"/>
    <col min="3" max="3" width="15.42578125" style="35" bestFit="1" customWidth="1"/>
    <col min="4" max="4" width="11.85546875" style="35" customWidth="1"/>
    <col min="5" max="5" width="11.5703125" style="35" bestFit="1" customWidth="1"/>
    <col min="6" max="6" width="16" style="35" customWidth="1"/>
    <col min="7" max="7" width="7" style="35" bestFit="1" customWidth="1"/>
    <col min="8" max="8" width="11.5703125" style="36" bestFit="1" customWidth="1"/>
    <col min="9" max="9" width="15.42578125" style="35" bestFit="1" customWidth="1"/>
    <col min="10" max="10" width="11.28515625" style="35" bestFit="1" customWidth="1"/>
    <col min="11" max="11" width="11.5703125" style="35" bestFit="1" customWidth="1"/>
    <col min="12" max="12" width="10.42578125" style="35" bestFit="1" customWidth="1"/>
    <col min="13" max="16384" width="9.140625" style="15"/>
  </cols>
  <sheetData>
    <row r="1" spans="1:12" x14ac:dyDescent="0.25">
      <c r="A1" s="1" t="s">
        <v>1226</v>
      </c>
      <c r="B1" s="32" t="s">
        <v>1227</v>
      </c>
      <c r="C1" s="32" t="s">
        <v>1228</v>
      </c>
      <c r="D1" s="32" t="s">
        <v>1234</v>
      </c>
      <c r="E1" s="32" t="s">
        <v>1229</v>
      </c>
      <c r="F1" s="32" t="s">
        <v>1230</v>
      </c>
      <c r="G1" s="32" t="s">
        <v>1235</v>
      </c>
      <c r="H1" s="33" t="s">
        <v>1231</v>
      </c>
      <c r="I1" s="32" t="s">
        <v>1232</v>
      </c>
      <c r="J1" s="32" t="s">
        <v>1237</v>
      </c>
      <c r="K1" s="32" t="s">
        <v>1233</v>
      </c>
      <c r="L1" s="32" t="s">
        <v>1236</v>
      </c>
    </row>
    <row r="2" spans="1:12" x14ac:dyDescent="0.25">
      <c r="A2" s="34" t="s">
        <v>1571</v>
      </c>
      <c r="B2" s="109">
        <v>0.61387964887362501</v>
      </c>
      <c r="C2" s="109" t="s">
        <v>1241</v>
      </c>
      <c r="D2" s="110">
        <v>0.158262329252147</v>
      </c>
      <c r="E2" s="109">
        <v>0.61612767676670399</v>
      </c>
      <c r="F2" s="109" t="s">
        <v>1241</v>
      </c>
      <c r="G2" s="110">
        <v>0.15111072212923299</v>
      </c>
      <c r="H2" s="111">
        <v>16.0818004296077</v>
      </c>
      <c r="I2" s="109" t="s">
        <v>1241</v>
      </c>
      <c r="J2" s="110">
        <v>22.900000711128801</v>
      </c>
      <c r="K2" s="109">
        <v>8.8386381928738604</v>
      </c>
      <c r="L2" s="110">
        <v>12.897946475789899</v>
      </c>
    </row>
    <row r="3" spans="1:12" x14ac:dyDescent="0.25">
      <c r="A3" s="34" t="s">
        <v>1533</v>
      </c>
      <c r="B3" s="109">
        <v>0.60228008524106702</v>
      </c>
      <c r="C3" s="109" t="s">
        <v>1241</v>
      </c>
      <c r="D3" s="110">
        <v>0.162459848638038</v>
      </c>
      <c r="E3" s="109">
        <v>0.60444794183995998</v>
      </c>
      <c r="F3" s="109" t="s">
        <v>1241</v>
      </c>
      <c r="G3" s="110">
        <v>0.15805509111590099</v>
      </c>
      <c r="H3" s="111">
        <v>13.5533140153322</v>
      </c>
      <c r="I3" s="109" t="s">
        <v>1241</v>
      </c>
      <c r="J3" s="110">
        <v>18.930266130850601</v>
      </c>
      <c r="K3" s="109">
        <v>11.1030769785076</v>
      </c>
      <c r="L3" s="110">
        <v>15.4742521689956</v>
      </c>
    </row>
    <row r="4" spans="1:12" x14ac:dyDescent="0.25">
      <c r="A4" s="34" t="s">
        <v>1580</v>
      </c>
      <c r="B4" s="109">
        <v>0.56283702978501804</v>
      </c>
      <c r="C4" s="109" t="s">
        <v>1241</v>
      </c>
      <c r="D4" s="110">
        <v>0.13017236707461299</v>
      </c>
      <c r="E4" s="109">
        <v>0.581079426695984</v>
      </c>
      <c r="F4" s="109" t="s">
        <v>1241</v>
      </c>
      <c r="G4" s="110">
        <v>0.10055711181751199</v>
      </c>
      <c r="H4" s="111">
        <v>16.552983975387001</v>
      </c>
      <c r="I4" s="109" t="s">
        <v>1241</v>
      </c>
      <c r="J4" s="110">
        <v>15.478554860643101</v>
      </c>
      <c r="K4" s="109">
        <v>8.7593293304846007</v>
      </c>
      <c r="L4" s="110">
        <v>9.6620309715650805</v>
      </c>
    </row>
    <row r="5" spans="1:12" x14ac:dyDescent="0.25">
      <c r="A5" s="34" t="s">
        <v>1618</v>
      </c>
      <c r="B5" s="109">
        <v>0.49473026361835498</v>
      </c>
      <c r="C5" s="109" t="s">
        <v>1247</v>
      </c>
      <c r="D5" s="110">
        <v>9.3975096065170599E-2</v>
      </c>
      <c r="E5" s="109">
        <v>0.53877504667248399</v>
      </c>
      <c r="F5" s="112" t="s">
        <v>1242</v>
      </c>
      <c r="G5" s="110">
        <v>5.1893148564411198E-2</v>
      </c>
      <c r="H5" s="111">
        <v>19.154019375452499</v>
      </c>
      <c r="I5" s="109" t="s">
        <v>1241</v>
      </c>
      <c r="J5" s="110">
        <v>16.070110243978998</v>
      </c>
      <c r="K5" s="109">
        <v>11.041623610354801</v>
      </c>
      <c r="L5" s="110">
        <v>10.7897133797259</v>
      </c>
    </row>
    <row r="6" spans="1:12" x14ac:dyDescent="0.25">
      <c r="A6" s="34" t="s">
        <v>1350</v>
      </c>
      <c r="B6" s="109">
        <v>0.58399300528938303</v>
      </c>
      <c r="C6" s="109" t="s">
        <v>1241</v>
      </c>
      <c r="D6" s="110">
        <v>0.13598176877511101</v>
      </c>
      <c r="E6" s="109">
        <v>0.59705652896780304</v>
      </c>
      <c r="F6" s="109" t="s">
        <v>1241</v>
      </c>
      <c r="G6" s="110">
        <v>0.12613881140347299</v>
      </c>
      <c r="H6" s="111">
        <v>5.5003773549109498</v>
      </c>
      <c r="I6" s="109" t="s">
        <v>1252</v>
      </c>
      <c r="J6" s="110">
        <v>9.4560822048188609</v>
      </c>
      <c r="K6" s="109">
        <v>17.170629168336902</v>
      </c>
      <c r="L6" s="110">
        <v>14.8556665523652</v>
      </c>
    </row>
    <row r="7" spans="1:12" x14ac:dyDescent="0.25">
      <c r="A7" s="34" t="s">
        <v>1317</v>
      </c>
      <c r="B7" s="109">
        <v>0.60072574678178803</v>
      </c>
      <c r="C7" s="109" t="s">
        <v>1241</v>
      </c>
      <c r="D7" s="110">
        <v>0.1520393351845</v>
      </c>
      <c r="E7" s="109">
        <v>0.57925555752764102</v>
      </c>
      <c r="F7" s="109" t="s">
        <v>1241</v>
      </c>
      <c r="G7" s="110">
        <v>0.181203274084588</v>
      </c>
      <c r="H7" s="111">
        <v>4.3485100554563196</v>
      </c>
      <c r="I7" s="109" t="s">
        <v>1239</v>
      </c>
      <c r="J7" s="110">
        <v>7.2946720132899499</v>
      </c>
      <c r="K7" s="109">
        <v>15.622372363020199</v>
      </c>
      <c r="L7" s="110">
        <v>15.3744309091727</v>
      </c>
    </row>
    <row r="8" spans="1:12" x14ac:dyDescent="0.25">
      <c r="A8" s="34" t="s">
        <v>1411</v>
      </c>
      <c r="B8" s="109">
        <v>0.58430806319595396</v>
      </c>
      <c r="C8" s="109" t="s">
        <v>1241</v>
      </c>
      <c r="D8" s="110">
        <v>0.117917143615046</v>
      </c>
      <c r="E8" s="109">
        <v>0.63501788809043402</v>
      </c>
      <c r="F8" s="109" t="s">
        <v>1241</v>
      </c>
      <c r="G8" s="110">
        <v>7.7328778580879803E-2</v>
      </c>
      <c r="H8" s="111">
        <v>7.6935994165786896</v>
      </c>
      <c r="I8" s="109" t="s">
        <v>1252</v>
      </c>
      <c r="J8" s="110">
        <v>13.7185599175485</v>
      </c>
      <c r="K8" s="109">
        <v>14.172026156105501</v>
      </c>
      <c r="L8" s="110">
        <v>12.040590057851899</v>
      </c>
    </row>
    <row r="9" spans="1:12" x14ac:dyDescent="0.25">
      <c r="A9" s="34" t="s">
        <v>1334</v>
      </c>
      <c r="B9" s="109">
        <v>0.71110073506484095</v>
      </c>
      <c r="C9" s="109" t="s">
        <v>1239</v>
      </c>
      <c r="D9" s="110">
        <v>0.186232367434263</v>
      </c>
      <c r="E9" s="109">
        <v>0.73239496045418395</v>
      </c>
      <c r="F9" s="109" t="s">
        <v>1239</v>
      </c>
      <c r="G9" s="110">
        <v>0.11239753146324</v>
      </c>
      <c r="H9" s="111">
        <v>4.9148168420991896</v>
      </c>
      <c r="I9" s="109" t="s">
        <v>1252</v>
      </c>
      <c r="J9" s="110">
        <v>5.91978735207275</v>
      </c>
      <c r="K9" s="109">
        <v>6.2481015236472199</v>
      </c>
      <c r="L9" s="110">
        <v>9.5831761027696203</v>
      </c>
    </row>
    <row r="10" spans="1:12" x14ac:dyDescent="0.25">
      <c r="A10" s="34" t="s">
        <v>1357</v>
      </c>
      <c r="B10" s="109">
        <v>0.63121716965976205</v>
      </c>
      <c r="C10" s="109" t="s">
        <v>1241</v>
      </c>
      <c r="D10" s="110">
        <v>0.22490032270066501</v>
      </c>
      <c r="E10" s="109">
        <v>0.71430248993233603</v>
      </c>
      <c r="F10" s="109" t="s">
        <v>1239</v>
      </c>
      <c r="G10" s="110">
        <v>0.12569395103948</v>
      </c>
      <c r="H10" s="111">
        <v>5.8839651578202696</v>
      </c>
      <c r="I10" s="109" t="s">
        <v>1252</v>
      </c>
      <c r="J10" s="110">
        <v>7.2296148181336797</v>
      </c>
      <c r="K10" s="109">
        <v>8.0719359336083993</v>
      </c>
      <c r="L10" s="110">
        <v>11.659002266768001</v>
      </c>
    </row>
    <row r="11" spans="1:12" x14ac:dyDescent="0.25">
      <c r="A11" s="34" t="s">
        <v>1475</v>
      </c>
      <c r="B11" s="109">
        <v>0.53377098318240601</v>
      </c>
      <c r="C11" s="112" t="s">
        <v>1242</v>
      </c>
      <c r="D11" s="110">
        <v>0.19896057137006901</v>
      </c>
      <c r="E11" s="109">
        <v>0.54279760876385996</v>
      </c>
      <c r="F11" s="112" t="s">
        <v>1242</v>
      </c>
      <c r="G11" s="110">
        <v>0.19781727127024801</v>
      </c>
      <c r="H11" s="111">
        <v>10.663461878818101</v>
      </c>
      <c r="I11" s="109" t="s">
        <v>1241</v>
      </c>
      <c r="J11" s="110">
        <v>20.7835091231813</v>
      </c>
      <c r="K11" s="109">
        <v>24.566259384139599</v>
      </c>
      <c r="L11" s="110">
        <v>22.543806812296801</v>
      </c>
    </row>
    <row r="12" spans="1:12" x14ac:dyDescent="0.25">
      <c r="A12" s="34" t="s">
        <v>1604</v>
      </c>
      <c r="B12" s="109">
        <v>0.466959034555954</v>
      </c>
      <c r="C12" s="109" t="s">
        <v>1247</v>
      </c>
      <c r="D12" s="110">
        <v>0.19615049945931401</v>
      </c>
      <c r="E12" s="109">
        <v>0.50884144752895</v>
      </c>
      <c r="F12" s="112" t="s">
        <v>1242</v>
      </c>
      <c r="G12" s="110">
        <v>0.17976367780289901</v>
      </c>
      <c r="H12" s="111">
        <v>18.259520681025698</v>
      </c>
      <c r="I12" s="109" t="s">
        <v>1241</v>
      </c>
      <c r="J12" s="110">
        <v>29.281433077778502</v>
      </c>
      <c r="K12" s="109">
        <v>29.023526684323802</v>
      </c>
      <c r="L12" s="110">
        <v>23.1639230580193</v>
      </c>
    </row>
    <row r="13" spans="1:12" x14ac:dyDescent="0.25">
      <c r="A13" s="34" t="s">
        <v>1510</v>
      </c>
      <c r="B13" s="109">
        <v>0.59350201627162902</v>
      </c>
      <c r="C13" s="109" t="s">
        <v>1241</v>
      </c>
      <c r="D13" s="110">
        <v>0.173356118697781</v>
      </c>
      <c r="E13" s="109">
        <v>0.60777584079414404</v>
      </c>
      <c r="F13" s="109" t="s">
        <v>1241</v>
      </c>
      <c r="G13" s="110">
        <v>0.160894553168525</v>
      </c>
      <c r="H13" s="111">
        <v>12.2204235309654</v>
      </c>
      <c r="I13" s="109" t="s">
        <v>1241</v>
      </c>
      <c r="J13" s="110">
        <v>21.3160680132798</v>
      </c>
      <c r="K13" s="109">
        <v>15.2094453019141</v>
      </c>
      <c r="L13" s="110">
        <v>17.755505609972399</v>
      </c>
    </row>
    <row r="14" spans="1:12" x14ac:dyDescent="0.25">
      <c r="A14" s="34" t="s">
        <v>1614</v>
      </c>
      <c r="B14" s="109">
        <v>0.43018325681073399</v>
      </c>
      <c r="C14" s="109" t="s">
        <v>1247</v>
      </c>
      <c r="D14" s="110">
        <v>0.15555719126829701</v>
      </c>
      <c r="E14" s="109">
        <v>0.429444795665473</v>
      </c>
      <c r="F14" s="109" t="s">
        <v>1247</v>
      </c>
      <c r="G14" s="110">
        <v>0.155049400349248</v>
      </c>
      <c r="H14" s="111">
        <v>18.779662550926801</v>
      </c>
      <c r="I14" s="109" t="s">
        <v>1241</v>
      </c>
      <c r="J14" s="110">
        <v>20.769543364648101</v>
      </c>
      <c r="K14" s="109">
        <v>28.287671645063799</v>
      </c>
      <c r="L14" s="110">
        <v>32.919958841307498</v>
      </c>
    </row>
    <row r="15" spans="1:12" x14ac:dyDescent="0.25">
      <c r="A15" s="34" t="s">
        <v>1511</v>
      </c>
      <c r="B15" s="109">
        <v>0.706494765838101</v>
      </c>
      <c r="C15" s="109" t="s">
        <v>1239</v>
      </c>
      <c r="D15" s="110">
        <v>0.18120137315752599</v>
      </c>
      <c r="E15" s="109">
        <v>0.70722211905229204</v>
      </c>
      <c r="F15" s="109" t="s">
        <v>1239</v>
      </c>
      <c r="G15" s="110">
        <v>0.20687138334306801</v>
      </c>
      <c r="H15" s="111">
        <v>12.231685016727299</v>
      </c>
      <c r="I15" s="109" t="s">
        <v>1241</v>
      </c>
      <c r="J15" s="110">
        <v>21.520306420107801</v>
      </c>
      <c r="K15" s="109">
        <v>7.0415012162032102</v>
      </c>
      <c r="L15" s="110">
        <v>18.287853509340898</v>
      </c>
    </row>
    <row r="16" spans="1:12" x14ac:dyDescent="0.25">
      <c r="A16" s="34" t="s">
        <v>1344</v>
      </c>
      <c r="B16" s="109">
        <v>0.73965531697117404</v>
      </c>
      <c r="C16" s="109" t="s">
        <v>1239</v>
      </c>
      <c r="D16" s="110">
        <v>0.19254960647554401</v>
      </c>
      <c r="E16" s="109">
        <v>0.73767199730541799</v>
      </c>
      <c r="F16" s="109" t="s">
        <v>1239</v>
      </c>
      <c r="G16" s="110">
        <v>0.170127037418179</v>
      </c>
      <c r="H16" s="111">
        <v>5.2715232600633302</v>
      </c>
      <c r="I16" s="109" t="s">
        <v>1252</v>
      </c>
      <c r="J16" s="110">
        <v>4.8055552800962804</v>
      </c>
      <c r="K16" s="109">
        <v>7.4195183638712301</v>
      </c>
      <c r="L16" s="110">
        <v>18.152867318594801</v>
      </c>
    </row>
    <row r="17" spans="1:12" x14ac:dyDescent="0.25">
      <c r="A17" s="34" t="s">
        <v>1527</v>
      </c>
      <c r="B17" s="109">
        <v>0.70015811084388702</v>
      </c>
      <c r="C17" s="109" t="s">
        <v>1239</v>
      </c>
      <c r="D17" s="110">
        <v>0.18108148303170901</v>
      </c>
      <c r="E17" s="109">
        <v>0.699828028869103</v>
      </c>
      <c r="F17" s="109" t="s">
        <v>1239</v>
      </c>
      <c r="G17" s="110">
        <v>0.20539723921071301</v>
      </c>
      <c r="H17" s="111">
        <v>13.2137094936905</v>
      </c>
      <c r="I17" s="109" t="s">
        <v>1241</v>
      </c>
      <c r="J17" s="110">
        <v>22.874182047204702</v>
      </c>
      <c r="K17" s="109">
        <v>6.9507502754071098</v>
      </c>
      <c r="L17" s="110">
        <v>17.833860978129401</v>
      </c>
    </row>
    <row r="18" spans="1:12" x14ac:dyDescent="0.25">
      <c r="A18" s="34" t="s">
        <v>1512</v>
      </c>
      <c r="B18" s="109">
        <v>0.706494765838101</v>
      </c>
      <c r="C18" s="109" t="s">
        <v>1239</v>
      </c>
      <c r="D18" s="110">
        <v>0.18120137315752599</v>
      </c>
      <c r="E18" s="109">
        <v>0.70722211905229204</v>
      </c>
      <c r="F18" s="109" t="s">
        <v>1239</v>
      </c>
      <c r="G18" s="110">
        <v>0.20687138334306801</v>
      </c>
      <c r="H18" s="111">
        <v>12.231685016727299</v>
      </c>
      <c r="I18" s="109" t="s">
        <v>1241</v>
      </c>
      <c r="J18" s="110">
        <v>21.520306420107801</v>
      </c>
      <c r="K18" s="109">
        <v>7.0415012162032102</v>
      </c>
      <c r="L18" s="110">
        <v>18.287853509340898</v>
      </c>
    </row>
    <row r="19" spans="1:12" x14ac:dyDescent="0.25">
      <c r="A19" s="34" t="s">
        <v>1487</v>
      </c>
      <c r="B19" s="109">
        <v>0.54772214320019497</v>
      </c>
      <c r="C19" s="112" t="s">
        <v>1242</v>
      </c>
      <c r="D19" s="110">
        <v>0.13527023906032801</v>
      </c>
      <c r="E19" s="109">
        <v>0.51029825682983798</v>
      </c>
      <c r="F19" s="112" t="s">
        <v>1242</v>
      </c>
      <c r="G19" s="110">
        <v>0.12633866819526501</v>
      </c>
      <c r="H19" s="111">
        <v>11.181015567889199</v>
      </c>
      <c r="I19" s="109" t="s">
        <v>1241</v>
      </c>
      <c r="J19" s="110">
        <v>13.4815137565356</v>
      </c>
      <c r="K19" s="109">
        <v>18.756409556571199</v>
      </c>
      <c r="L19" s="110">
        <v>17.695783904490401</v>
      </c>
    </row>
    <row r="20" spans="1:12" x14ac:dyDescent="0.25">
      <c r="A20" s="34" t="s">
        <v>1370</v>
      </c>
      <c r="B20" s="109">
        <v>0.57285710922825495</v>
      </c>
      <c r="C20" s="109" t="s">
        <v>1241</v>
      </c>
      <c r="D20" s="110">
        <v>0.16303736464486901</v>
      </c>
      <c r="E20" s="109">
        <v>0.60054791178159095</v>
      </c>
      <c r="F20" s="109" t="s">
        <v>1241</v>
      </c>
      <c r="G20" s="110">
        <v>0.16143018794168501</v>
      </c>
      <c r="H20" s="111">
        <v>6.5361608698611597</v>
      </c>
      <c r="I20" s="109" t="s">
        <v>1252</v>
      </c>
      <c r="J20" s="110">
        <v>15.250266593351901</v>
      </c>
      <c r="K20" s="109">
        <v>21.7965188295357</v>
      </c>
      <c r="L20" s="110">
        <v>21.195620919113601</v>
      </c>
    </row>
    <row r="21" spans="1:12" x14ac:dyDescent="0.25">
      <c r="A21" s="34" t="s">
        <v>1275</v>
      </c>
      <c r="B21" s="109">
        <v>0.78563726607754303</v>
      </c>
      <c r="C21" s="109" t="s">
        <v>1239</v>
      </c>
      <c r="D21" s="110">
        <v>0.118583336106549</v>
      </c>
      <c r="E21" s="109">
        <v>0.76906103858232799</v>
      </c>
      <c r="F21" s="109" t="s">
        <v>1239</v>
      </c>
      <c r="G21" s="110">
        <v>7.9578796834346099E-2</v>
      </c>
      <c r="H21" s="111">
        <v>2.8102947213411098</v>
      </c>
      <c r="I21" s="109" t="s">
        <v>1239</v>
      </c>
      <c r="J21" s="110">
        <v>6.0438161245979201</v>
      </c>
      <c r="K21" s="109">
        <v>2.8004104406753401</v>
      </c>
      <c r="L21" s="110">
        <v>3.78407185701758</v>
      </c>
    </row>
    <row r="22" spans="1:12" x14ac:dyDescent="0.25">
      <c r="A22" s="34" t="s">
        <v>1276</v>
      </c>
      <c r="B22" s="109">
        <v>0.78563726607754303</v>
      </c>
      <c r="C22" s="109" t="s">
        <v>1239</v>
      </c>
      <c r="D22" s="110">
        <v>0.118583336106549</v>
      </c>
      <c r="E22" s="109">
        <v>0.76906103858232799</v>
      </c>
      <c r="F22" s="109" t="s">
        <v>1239</v>
      </c>
      <c r="G22" s="110">
        <v>7.9578796834346099E-2</v>
      </c>
      <c r="H22" s="111">
        <v>2.8102947213411098</v>
      </c>
      <c r="I22" s="109" t="s">
        <v>1239</v>
      </c>
      <c r="J22" s="110">
        <v>6.0438161245979201</v>
      </c>
      <c r="K22" s="109">
        <v>2.8004104406753401</v>
      </c>
      <c r="L22" s="110">
        <v>3.78407185701758</v>
      </c>
    </row>
    <row r="23" spans="1:12" x14ac:dyDescent="0.25">
      <c r="A23" s="34" t="s">
        <v>1445</v>
      </c>
      <c r="B23" s="109">
        <v>0.54438080719666704</v>
      </c>
      <c r="C23" s="112" t="s">
        <v>1242</v>
      </c>
      <c r="D23" s="110">
        <v>0.13293572701446299</v>
      </c>
      <c r="E23" s="109">
        <v>0.56101813856939897</v>
      </c>
      <c r="F23" s="109" t="s">
        <v>1241</v>
      </c>
      <c r="G23" s="110">
        <v>0.12944730122054501</v>
      </c>
      <c r="H23" s="111">
        <v>9.5254966452160694</v>
      </c>
      <c r="I23" s="109" t="s">
        <v>1252</v>
      </c>
      <c r="J23" s="110">
        <v>16.068130618941801</v>
      </c>
      <c r="K23" s="109">
        <v>19.1128592518019</v>
      </c>
      <c r="L23" s="110">
        <v>17.0115059908562</v>
      </c>
    </row>
    <row r="24" spans="1:12" x14ac:dyDescent="0.25">
      <c r="A24" s="34" t="s">
        <v>1694</v>
      </c>
      <c r="B24" s="109">
        <v>0.55040434908897795</v>
      </c>
      <c r="C24" s="112" t="s">
        <v>1242</v>
      </c>
      <c r="D24" s="110">
        <v>0.14454068559406799</v>
      </c>
      <c r="E24" s="109">
        <v>0.56394715282090802</v>
      </c>
      <c r="F24" s="109" t="s">
        <v>1241</v>
      </c>
      <c r="G24" s="110">
        <v>0.10987792967794301</v>
      </c>
      <c r="H24" s="111">
        <v>32.0902283364412</v>
      </c>
      <c r="I24" s="112" t="s">
        <v>1242</v>
      </c>
      <c r="J24" s="110">
        <v>29.055730029803598</v>
      </c>
      <c r="K24" s="109">
        <v>4.8924441313163198</v>
      </c>
      <c r="L24" s="110">
        <v>9.5786109942123101</v>
      </c>
    </row>
    <row r="25" spans="1:12" x14ac:dyDescent="0.25">
      <c r="A25" s="34" t="s">
        <v>1695</v>
      </c>
      <c r="B25" s="109">
        <v>0.55113689534356802</v>
      </c>
      <c r="C25" s="112" t="s">
        <v>1242</v>
      </c>
      <c r="D25" s="110">
        <v>0.144302702471414</v>
      </c>
      <c r="E25" s="109">
        <v>0.56416799801059603</v>
      </c>
      <c r="F25" s="109" t="s">
        <v>1241</v>
      </c>
      <c r="G25" s="110">
        <v>0.10949637716734401</v>
      </c>
      <c r="H25" s="111">
        <v>32.210357616889901</v>
      </c>
      <c r="I25" s="112" t="s">
        <v>1242</v>
      </c>
      <c r="J25" s="110">
        <v>29.05731420091</v>
      </c>
      <c r="K25" s="109">
        <v>4.72288587740218</v>
      </c>
      <c r="L25" s="110">
        <v>9.1270727326233807</v>
      </c>
    </row>
    <row r="26" spans="1:12" x14ac:dyDescent="0.25">
      <c r="A26" s="34" t="s">
        <v>1368</v>
      </c>
      <c r="B26" s="109">
        <v>0.61882836599064095</v>
      </c>
      <c r="C26" s="109" t="s">
        <v>1241</v>
      </c>
      <c r="D26" s="110">
        <v>0.13225339748708401</v>
      </c>
      <c r="E26" s="109">
        <v>0.62507179022659398</v>
      </c>
      <c r="F26" s="109" t="s">
        <v>1241</v>
      </c>
      <c r="G26" s="110">
        <v>0.124256549962006</v>
      </c>
      <c r="H26" s="111">
        <v>6.4298905778617597</v>
      </c>
      <c r="I26" s="109" t="s">
        <v>1252</v>
      </c>
      <c r="J26" s="110">
        <v>10.096145974584401</v>
      </c>
      <c r="K26" s="109">
        <v>14.2264917877863</v>
      </c>
      <c r="L26" s="110">
        <v>15.4966349501903</v>
      </c>
    </row>
    <row r="27" spans="1:12" x14ac:dyDescent="0.25">
      <c r="A27" s="34" t="s">
        <v>1585</v>
      </c>
      <c r="B27" s="109">
        <v>0.55695666772478203</v>
      </c>
      <c r="C27" s="109" t="s">
        <v>1241</v>
      </c>
      <c r="D27" s="110">
        <v>0.13227597588227699</v>
      </c>
      <c r="E27" s="109">
        <v>0.57984757375043705</v>
      </c>
      <c r="F27" s="109" t="s">
        <v>1241</v>
      </c>
      <c r="G27" s="110">
        <v>0.118790557529727</v>
      </c>
      <c r="H27" s="111">
        <v>16.844994090928498</v>
      </c>
      <c r="I27" s="109" t="s">
        <v>1241</v>
      </c>
      <c r="J27" s="110">
        <v>24.453782241290899</v>
      </c>
      <c r="K27" s="109">
        <v>13.989882914973901</v>
      </c>
      <c r="L27" s="110">
        <v>14.050896733498799</v>
      </c>
    </row>
    <row r="28" spans="1:12" x14ac:dyDescent="0.25">
      <c r="A28" s="34" t="s">
        <v>1376</v>
      </c>
      <c r="B28" s="109">
        <v>0.65578062135489501</v>
      </c>
      <c r="C28" s="109" t="s">
        <v>1252</v>
      </c>
      <c r="D28" s="110">
        <v>0.20054434326308601</v>
      </c>
      <c r="E28" s="109">
        <v>0.64825769616394802</v>
      </c>
      <c r="F28" s="109" t="s">
        <v>1252</v>
      </c>
      <c r="G28" s="110">
        <v>0.20335258150837901</v>
      </c>
      <c r="H28" s="111">
        <v>6.7087471097547802</v>
      </c>
      <c r="I28" s="109" t="s">
        <v>1252</v>
      </c>
      <c r="J28" s="110">
        <v>18.410326061554201</v>
      </c>
      <c r="K28" s="109">
        <v>11.5480995769967</v>
      </c>
      <c r="L28" s="110">
        <v>17.8630625756341</v>
      </c>
    </row>
    <row r="29" spans="1:12" x14ac:dyDescent="0.25">
      <c r="A29" s="34" t="s">
        <v>1562</v>
      </c>
      <c r="B29" s="109">
        <v>0.64337248856969298</v>
      </c>
      <c r="C29" s="109" t="s">
        <v>1241</v>
      </c>
      <c r="D29" s="110">
        <v>0.15103571952276901</v>
      </c>
      <c r="E29" s="109">
        <v>0.63168771553408798</v>
      </c>
      <c r="F29" s="109" t="s">
        <v>1241</v>
      </c>
      <c r="G29" s="110">
        <v>0.12397275421348999</v>
      </c>
      <c r="H29" s="111">
        <v>15.622093757664</v>
      </c>
      <c r="I29" s="109" t="s">
        <v>1241</v>
      </c>
      <c r="J29" s="110">
        <v>24.887704113846102</v>
      </c>
      <c r="K29" s="109">
        <v>5.2187815496409904</v>
      </c>
      <c r="L29" s="110">
        <v>9.0955850675501093</v>
      </c>
    </row>
    <row r="30" spans="1:12" x14ac:dyDescent="0.25">
      <c r="A30" s="34" t="s">
        <v>1433</v>
      </c>
      <c r="B30" s="109">
        <v>0.64674795628828796</v>
      </c>
      <c r="C30" s="109" t="s">
        <v>1252</v>
      </c>
      <c r="D30" s="110">
        <v>0.119681569252341</v>
      </c>
      <c r="E30" s="109">
        <v>0.67608922215499201</v>
      </c>
      <c r="F30" s="109" t="s">
        <v>1252</v>
      </c>
      <c r="G30" s="110">
        <v>8.6651412614407203E-2</v>
      </c>
      <c r="H30" s="111">
        <v>8.9302321747775402</v>
      </c>
      <c r="I30" s="109" t="s">
        <v>1252</v>
      </c>
      <c r="J30" s="110">
        <v>9.2671522001029594</v>
      </c>
      <c r="K30" s="109">
        <v>4.9674974739855298</v>
      </c>
      <c r="L30" s="110">
        <v>5.4411217380326802</v>
      </c>
    </row>
    <row r="31" spans="1:12" x14ac:dyDescent="0.25">
      <c r="A31" s="34" t="s">
        <v>1434</v>
      </c>
      <c r="B31" s="109">
        <v>0.64674795628828796</v>
      </c>
      <c r="C31" s="109" t="s">
        <v>1252</v>
      </c>
      <c r="D31" s="110">
        <v>0.119681569252341</v>
      </c>
      <c r="E31" s="109">
        <v>0.67608922215499201</v>
      </c>
      <c r="F31" s="109" t="s">
        <v>1252</v>
      </c>
      <c r="G31" s="110">
        <v>8.6651412614407203E-2</v>
      </c>
      <c r="H31" s="111">
        <v>8.9302321747775402</v>
      </c>
      <c r="I31" s="109" t="s">
        <v>1252</v>
      </c>
      <c r="J31" s="110">
        <v>9.2671522001029594</v>
      </c>
      <c r="K31" s="109">
        <v>4.9674974739855298</v>
      </c>
      <c r="L31" s="110">
        <v>5.4411217380326802</v>
      </c>
    </row>
    <row r="32" spans="1:12" x14ac:dyDescent="0.25">
      <c r="A32" s="34" t="s">
        <v>1622</v>
      </c>
      <c r="B32" s="109">
        <v>0.51642039730312295</v>
      </c>
      <c r="C32" s="112" t="s">
        <v>1242</v>
      </c>
      <c r="D32" s="110">
        <v>0.144720732580222</v>
      </c>
      <c r="E32" s="109">
        <v>0.51944132609083404</v>
      </c>
      <c r="F32" s="112" t="s">
        <v>1242</v>
      </c>
      <c r="G32" s="110">
        <v>0.14277404313095601</v>
      </c>
      <c r="H32" s="111">
        <v>19.450796067334299</v>
      </c>
      <c r="I32" s="109" t="s">
        <v>1241</v>
      </c>
      <c r="J32" s="110">
        <v>25.173694123670298</v>
      </c>
      <c r="K32" s="109">
        <v>16.427380723477299</v>
      </c>
      <c r="L32" s="110">
        <v>21.055571426069601</v>
      </c>
    </row>
    <row r="33" spans="1:12" x14ac:dyDescent="0.25">
      <c r="A33" s="34" t="s">
        <v>1342</v>
      </c>
      <c r="B33" s="109">
        <v>0.56354360354712996</v>
      </c>
      <c r="C33" s="109" t="s">
        <v>1241</v>
      </c>
      <c r="D33" s="110">
        <v>0.13877030112914401</v>
      </c>
      <c r="E33" s="109">
        <v>0.57917683946007104</v>
      </c>
      <c r="F33" s="109" t="s">
        <v>1241</v>
      </c>
      <c r="G33" s="110">
        <v>0.13872925885042101</v>
      </c>
      <c r="H33" s="111">
        <v>5.1955827611399297</v>
      </c>
      <c r="I33" s="109" t="s">
        <v>1252</v>
      </c>
      <c r="J33" s="110">
        <v>10.6229926101256</v>
      </c>
      <c r="K33" s="109">
        <v>23.499064643982202</v>
      </c>
      <c r="L33" s="110">
        <v>12.8585272114991</v>
      </c>
    </row>
    <row r="34" spans="1:12" x14ac:dyDescent="0.25">
      <c r="A34" s="34" t="s">
        <v>1343</v>
      </c>
      <c r="B34" s="109">
        <v>0.56354360354712996</v>
      </c>
      <c r="C34" s="109" t="s">
        <v>1241</v>
      </c>
      <c r="D34" s="110">
        <v>0.13877030112914401</v>
      </c>
      <c r="E34" s="109">
        <v>0.57917683946007104</v>
      </c>
      <c r="F34" s="109" t="s">
        <v>1241</v>
      </c>
      <c r="G34" s="110">
        <v>0.13872925885042101</v>
      </c>
      <c r="H34" s="111">
        <v>5.1955827611399297</v>
      </c>
      <c r="I34" s="109" t="s">
        <v>1252</v>
      </c>
      <c r="J34" s="110">
        <v>10.6229926101256</v>
      </c>
      <c r="K34" s="109">
        <v>23.499064643982202</v>
      </c>
      <c r="L34" s="110">
        <v>12.8585272114991</v>
      </c>
    </row>
    <row r="35" spans="1:12" x14ac:dyDescent="0.25">
      <c r="A35" s="34" t="s">
        <v>1567</v>
      </c>
      <c r="B35" s="109">
        <v>0.48412577677273599</v>
      </c>
      <c r="C35" s="109" t="s">
        <v>1247</v>
      </c>
      <c r="D35" s="110">
        <v>0.15257013008661099</v>
      </c>
      <c r="E35" s="109">
        <v>0.48497947862496199</v>
      </c>
      <c r="F35" s="109" t="s">
        <v>1247</v>
      </c>
      <c r="G35" s="110">
        <v>0.13887636329052599</v>
      </c>
      <c r="H35" s="111">
        <v>15.887205193721901</v>
      </c>
      <c r="I35" s="109" t="s">
        <v>1241</v>
      </c>
      <c r="J35" s="110">
        <v>13.8310669447501</v>
      </c>
      <c r="K35" s="109">
        <v>22.293917417755399</v>
      </c>
      <c r="L35" s="110">
        <v>23.263379639144301</v>
      </c>
    </row>
    <row r="36" spans="1:12" x14ac:dyDescent="0.25">
      <c r="A36" s="34" t="s">
        <v>1539</v>
      </c>
      <c r="B36" s="109">
        <v>0.53552736771488996</v>
      </c>
      <c r="C36" s="112" t="s">
        <v>1242</v>
      </c>
      <c r="D36" s="110">
        <v>0.153558420560091</v>
      </c>
      <c r="E36" s="109">
        <v>0.54110979594083197</v>
      </c>
      <c r="F36" s="112" t="s">
        <v>1242</v>
      </c>
      <c r="G36" s="110">
        <v>0.139294835243609</v>
      </c>
      <c r="H36" s="111">
        <v>13.940723053288799</v>
      </c>
      <c r="I36" s="109" t="s">
        <v>1241</v>
      </c>
      <c r="J36" s="110">
        <v>20.465583423461599</v>
      </c>
      <c r="K36" s="109">
        <v>18.456932867677502</v>
      </c>
      <c r="L36" s="110">
        <v>20.568533323834501</v>
      </c>
    </row>
    <row r="37" spans="1:12" x14ac:dyDescent="0.25">
      <c r="A37" s="34" t="s">
        <v>1544</v>
      </c>
      <c r="B37" s="109">
        <v>0.53754468632940899</v>
      </c>
      <c r="C37" s="112" t="s">
        <v>1242</v>
      </c>
      <c r="D37" s="110">
        <v>0.12252726099111801</v>
      </c>
      <c r="E37" s="109">
        <v>0.53596980372102598</v>
      </c>
      <c r="F37" s="112" t="s">
        <v>1242</v>
      </c>
      <c r="G37" s="110">
        <v>0.117133445969345</v>
      </c>
      <c r="H37" s="111">
        <v>14.034086856224199</v>
      </c>
      <c r="I37" s="109" t="s">
        <v>1241</v>
      </c>
      <c r="J37" s="110">
        <v>20.666315857700098</v>
      </c>
      <c r="K37" s="109">
        <v>17.1366632391886</v>
      </c>
      <c r="L37" s="110">
        <v>17.5001194652408</v>
      </c>
    </row>
    <row r="38" spans="1:12" x14ac:dyDescent="0.25">
      <c r="A38" s="34" t="s">
        <v>1418</v>
      </c>
      <c r="B38" s="109">
        <v>0.64052747871536497</v>
      </c>
      <c r="C38" s="109" t="s">
        <v>1241</v>
      </c>
      <c r="D38" s="110">
        <v>0.14156580771862501</v>
      </c>
      <c r="E38" s="109">
        <v>0.642176794276764</v>
      </c>
      <c r="F38" s="109" t="s">
        <v>1241</v>
      </c>
      <c r="G38" s="110">
        <v>0.12720771275746201</v>
      </c>
      <c r="H38" s="111">
        <v>8.2048752852518998</v>
      </c>
      <c r="I38" s="109" t="s">
        <v>1252</v>
      </c>
      <c r="J38" s="110">
        <v>16.453670050818001</v>
      </c>
      <c r="K38" s="109">
        <v>7.3827258357515797</v>
      </c>
      <c r="L38" s="110">
        <v>15.098724731726101</v>
      </c>
    </row>
    <row r="39" spans="1:12" x14ac:dyDescent="0.25">
      <c r="A39" s="34" t="s">
        <v>1653</v>
      </c>
      <c r="B39" s="109">
        <v>0.60231988450599605</v>
      </c>
      <c r="C39" s="109" t="s">
        <v>1241</v>
      </c>
      <c r="D39" s="110">
        <v>0.15099147525911399</v>
      </c>
      <c r="E39" s="109">
        <v>0.59975025874702603</v>
      </c>
      <c r="F39" s="109" t="s">
        <v>1241</v>
      </c>
      <c r="G39" s="110">
        <v>0.15173852990974199</v>
      </c>
      <c r="H39" s="111">
        <v>23.929092050770599</v>
      </c>
      <c r="I39" s="109" t="s">
        <v>1241</v>
      </c>
      <c r="J39" s="110">
        <v>28.415927865234298</v>
      </c>
      <c r="K39" s="109">
        <v>7.5841293342021698</v>
      </c>
      <c r="L39" s="110">
        <v>14.5665955740313</v>
      </c>
    </row>
    <row r="40" spans="1:12" x14ac:dyDescent="0.25">
      <c r="A40" s="34" t="s">
        <v>1410</v>
      </c>
      <c r="B40" s="109">
        <v>0.56010084301295704</v>
      </c>
      <c r="C40" s="109" t="s">
        <v>1241</v>
      </c>
      <c r="D40" s="110">
        <v>0.16339337998239301</v>
      </c>
      <c r="E40" s="109">
        <v>0.58337145273040703</v>
      </c>
      <c r="F40" s="109" t="s">
        <v>1241</v>
      </c>
      <c r="G40" s="110">
        <v>0.15875856929533699</v>
      </c>
      <c r="H40" s="111">
        <v>7.6831031891235</v>
      </c>
      <c r="I40" s="109" t="s">
        <v>1252</v>
      </c>
      <c r="J40" s="110">
        <v>14.811337911431799</v>
      </c>
      <c r="K40" s="109">
        <v>21.181738968067499</v>
      </c>
      <c r="L40" s="110">
        <v>20.720119569982899</v>
      </c>
    </row>
    <row r="41" spans="1:12" x14ac:dyDescent="0.25">
      <c r="A41" s="34" t="s">
        <v>1428</v>
      </c>
      <c r="B41" s="109">
        <v>0.58523152244611298</v>
      </c>
      <c r="C41" s="109" t="s">
        <v>1241</v>
      </c>
      <c r="D41" s="110">
        <v>0.14771380886336699</v>
      </c>
      <c r="E41" s="109">
        <v>0.584665480989502</v>
      </c>
      <c r="F41" s="109" t="s">
        <v>1241</v>
      </c>
      <c r="G41" s="110">
        <v>0.155684820462788</v>
      </c>
      <c r="H41" s="111">
        <v>8.6487136358782202</v>
      </c>
      <c r="I41" s="109" t="s">
        <v>1252</v>
      </c>
      <c r="J41" s="110">
        <v>14.304764378212599</v>
      </c>
      <c r="K41" s="109">
        <v>17.503575767406801</v>
      </c>
      <c r="L41" s="110">
        <v>16.433143682082001</v>
      </c>
    </row>
    <row r="42" spans="1:12" x14ac:dyDescent="0.25">
      <c r="A42" s="34" t="s">
        <v>1498</v>
      </c>
      <c r="B42" s="109">
        <v>0.56484707068038698</v>
      </c>
      <c r="C42" s="109" t="s">
        <v>1241</v>
      </c>
      <c r="D42" s="110">
        <v>0.16567014743686001</v>
      </c>
      <c r="E42" s="109">
        <v>0.55521745246229104</v>
      </c>
      <c r="F42" s="109" t="s">
        <v>1241</v>
      </c>
      <c r="G42" s="110">
        <v>0.15156039946312999</v>
      </c>
      <c r="H42" s="111">
        <v>11.6329290699483</v>
      </c>
      <c r="I42" s="109" t="s">
        <v>1241</v>
      </c>
      <c r="J42" s="110">
        <v>17.150230018489101</v>
      </c>
      <c r="K42" s="109">
        <v>19.474984449119301</v>
      </c>
      <c r="L42" s="110">
        <v>21.449496266638</v>
      </c>
    </row>
    <row r="43" spans="1:12" x14ac:dyDescent="0.25">
      <c r="A43" s="34" t="s">
        <v>1503</v>
      </c>
      <c r="B43" s="109">
        <v>0.57269777279434397</v>
      </c>
      <c r="C43" s="109" t="s">
        <v>1241</v>
      </c>
      <c r="D43" s="110">
        <v>0.15587666183165799</v>
      </c>
      <c r="E43" s="109">
        <v>0.59832288522871302</v>
      </c>
      <c r="F43" s="109" t="s">
        <v>1241</v>
      </c>
      <c r="G43" s="110">
        <v>0.194553113517513</v>
      </c>
      <c r="H43" s="111">
        <v>11.823893941126601</v>
      </c>
      <c r="I43" s="109" t="s">
        <v>1241</v>
      </c>
      <c r="J43" s="110">
        <v>21.658082242860601</v>
      </c>
      <c r="K43" s="109">
        <v>18.229335307082799</v>
      </c>
      <c r="L43" s="110">
        <v>17.212548305739201</v>
      </c>
    </row>
    <row r="44" spans="1:12" x14ac:dyDescent="0.25">
      <c r="A44" s="34" t="s">
        <v>1328</v>
      </c>
      <c r="B44" s="109">
        <v>0.56373357076836095</v>
      </c>
      <c r="C44" s="109" t="s">
        <v>1241</v>
      </c>
      <c r="D44" s="110">
        <v>0.15365619598972599</v>
      </c>
      <c r="E44" s="109">
        <v>0.56114364139510597</v>
      </c>
      <c r="F44" s="109" t="s">
        <v>1241</v>
      </c>
      <c r="G44" s="110">
        <v>0.14706103564484499</v>
      </c>
      <c r="H44" s="111">
        <v>4.6866524708736801</v>
      </c>
      <c r="I44" s="109" t="s">
        <v>1252</v>
      </c>
      <c r="J44" s="110">
        <v>9.5355793890841092</v>
      </c>
      <c r="K44" s="109">
        <v>23.859306132426202</v>
      </c>
      <c r="L44" s="110">
        <v>15.6974716296042</v>
      </c>
    </row>
    <row r="45" spans="1:12" x14ac:dyDescent="0.25">
      <c r="A45" s="34" t="s">
        <v>1469</v>
      </c>
      <c r="B45" s="109">
        <v>0.58323942750640201</v>
      </c>
      <c r="C45" s="109" t="s">
        <v>1241</v>
      </c>
      <c r="D45" s="110">
        <v>0.123682259204003</v>
      </c>
      <c r="E45" s="109">
        <v>0.71920538715106197</v>
      </c>
      <c r="F45" s="109" t="s">
        <v>1239</v>
      </c>
      <c r="G45" s="110">
        <v>6.95763142926034E-2</v>
      </c>
      <c r="H45" s="111">
        <v>10.376442286550301</v>
      </c>
      <c r="I45" s="109" t="s">
        <v>1252</v>
      </c>
      <c r="J45" s="110">
        <v>8.7741073415727104</v>
      </c>
      <c r="K45" s="109">
        <v>8.8744710240636806</v>
      </c>
      <c r="L45" s="110">
        <v>10.2518166006026</v>
      </c>
    </row>
    <row r="46" spans="1:12" x14ac:dyDescent="0.25">
      <c r="A46" s="34" t="s">
        <v>1470</v>
      </c>
      <c r="B46" s="109">
        <v>0.58323942750640201</v>
      </c>
      <c r="C46" s="109" t="s">
        <v>1241</v>
      </c>
      <c r="D46" s="110">
        <v>0.123682259204003</v>
      </c>
      <c r="E46" s="109">
        <v>0.71920538715106197</v>
      </c>
      <c r="F46" s="109" t="s">
        <v>1239</v>
      </c>
      <c r="G46" s="110">
        <v>6.95763142926034E-2</v>
      </c>
      <c r="H46" s="111">
        <v>10.376442286550301</v>
      </c>
      <c r="I46" s="109" t="s">
        <v>1252</v>
      </c>
      <c r="J46" s="110">
        <v>8.7741073415727104</v>
      </c>
      <c r="K46" s="109">
        <v>8.8744710240636806</v>
      </c>
      <c r="L46" s="110">
        <v>10.2518166006026</v>
      </c>
    </row>
    <row r="47" spans="1:12" x14ac:dyDescent="0.25">
      <c r="A47" s="34" t="s">
        <v>1339</v>
      </c>
      <c r="B47" s="109">
        <v>0.572686527880925</v>
      </c>
      <c r="C47" s="109" t="s">
        <v>1241</v>
      </c>
      <c r="D47" s="110">
        <v>0.160549511391362</v>
      </c>
      <c r="E47" s="109">
        <v>0.55429892845838302</v>
      </c>
      <c r="F47" s="112" t="s">
        <v>1242</v>
      </c>
      <c r="G47" s="110">
        <v>0.14992673538287599</v>
      </c>
      <c r="H47" s="111">
        <v>5.1266550424333897</v>
      </c>
      <c r="I47" s="109" t="s">
        <v>1252</v>
      </c>
      <c r="J47" s="110">
        <v>9.9647684427143002</v>
      </c>
      <c r="K47" s="109">
        <v>21.369556220107601</v>
      </c>
      <c r="L47" s="110">
        <v>21.566589837797199</v>
      </c>
    </row>
    <row r="48" spans="1:12" x14ac:dyDescent="0.25">
      <c r="A48" s="34" t="s">
        <v>1385</v>
      </c>
      <c r="B48" s="109">
        <v>0.57319339833046101</v>
      </c>
      <c r="C48" s="109" t="s">
        <v>1241</v>
      </c>
      <c r="D48" s="110">
        <v>0.19212635917051399</v>
      </c>
      <c r="E48" s="109">
        <v>0.58201867290393505</v>
      </c>
      <c r="F48" s="109" t="s">
        <v>1241</v>
      </c>
      <c r="G48" s="110">
        <v>0.16306083381101599</v>
      </c>
      <c r="H48" s="111">
        <v>7.0080968049021104</v>
      </c>
      <c r="I48" s="109" t="s">
        <v>1252</v>
      </c>
      <c r="J48" s="110">
        <v>11.802075880097901</v>
      </c>
      <c r="K48" s="109">
        <v>21.628952472069798</v>
      </c>
      <c r="L48" s="110">
        <v>25.884296461990701</v>
      </c>
    </row>
    <row r="49" spans="1:12" x14ac:dyDescent="0.25">
      <c r="A49" s="34" t="s">
        <v>1400</v>
      </c>
      <c r="B49" s="109">
        <v>0.555277782074031</v>
      </c>
      <c r="C49" s="109" t="s">
        <v>1241</v>
      </c>
      <c r="D49" s="110">
        <v>0.21594427937617999</v>
      </c>
      <c r="E49" s="109">
        <v>0.56807878463489203</v>
      </c>
      <c r="F49" s="109" t="s">
        <v>1241</v>
      </c>
      <c r="G49" s="110">
        <v>0.222807589508562</v>
      </c>
      <c r="H49" s="111">
        <v>7.4375514777350098</v>
      </c>
      <c r="I49" s="109" t="s">
        <v>1252</v>
      </c>
      <c r="J49" s="110">
        <v>13.009520836066599</v>
      </c>
      <c r="K49" s="109">
        <v>22.489206042619902</v>
      </c>
      <c r="L49" s="110">
        <v>23.2968955447407</v>
      </c>
    </row>
    <row r="50" spans="1:12" x14ac:dyDescent="0.25">
      <c r="A50" s="34" t="s">
        <v>1707</v>
      </c>
      <c r="B50" s="109">
        <v>0.50511847464959303</v>
      </c>
      <c r="C50" s="112" t="s">
        <v>1242</v>
      </c>
      <c r="D50" s="110">
        <v>9.1923249529929502E-2</v>
      </c>
      <c r="E50" s="109">
        <v>0.54850346961938801</v>
      </c>
      <c r="F50" s="112" t="s">
        <v>1242</v>
      </c>
      <c r="G50" s="110">
        <v>5.24088776680059E-2</v>
      </c>
      <c r="H50" s="111">
        <v>40.384929052813803</v>
      </c>
      <c r="I50" s="109" t="s">
        <v>1247</v>
      </c>
      <c r="J50" s="110">
        <v>29.4797454561912</v>
      </c>
      <c r="K50" s="109">
        <v>8.2841941984707699</v>
      </c>
      <c r="L50" s="110">
        <v>14.097584621214899</v>
      </c>
    </row>
    <row r="51" spans="1:12" x14ac:dyDescent="0.25">
      <c r="A51" s="34" t="s">
        <v>1530</v>
      </c>
      <c r="B51" s="109">
        <v>0.60877648968838505</v>
      </c>
      <c r="C51" s="109" t="s">
        <v>1241</v>
      </c>
      <c r="D51" s="110">
        <v>0.16212305062021301</v>
      </c>
      <c r="E51" s="109">
        <v>0.63217980833850995</v>
      </c>
      <c r="F51" s="109" t="s">
        <v>1241</v>
      </c>
      <c r="G51" s="110">
        <v>0.14167845699755499</v>
      </c>
      <c r="H51" s="111">
        <v>13.3598150556332</v>
      </c>
      <c r="I51" s="109" t="s">
        <v>1241</v>
      </c>
      <c r="J51" s="110">
        <v>22.241090151796499</v>
      </c>
      <c r="K51" s="109">
        <v>12.4217663153504</v>
      </c>
      <c r="L51" s="110">
        <v>14.7492191765763</v>
      </c>
    </row>
    <row r="52" spans="1:12" x14ac:dyDescent="0.25">
      <c r="A52" s="34" t="s">
        <v>1479</v>
      </c>
      <c r="B52" s="109">
        <v>0.60883548715750702</v>
      </c>
      <c r="C52" s="109" t="s">
        <v>1241</v>
      </c>
      <c r="D52" s="110">
        <v>0.106722745755804</v>
      </c>
      <c r="E52" s="109">
        <v>0.610380776318037</v>
      </c>
      <c r="F52" s="109" t="s">
        <v>1241</v>
      </c>
      <c r="G52" s="110">
        <v>0.10469198877289</v>
      </c>
      <c r="H52" s="111">
        <v>10.8509620752935</v>
      </c>
      <c r="I52" s="109" t="s">
        <v>1241</v>
      </c>
      <c r="J52" s="110">
        <v>13.121087812569099</v>
      </c>
      <c r="K52" s="109">
        <v>13.0246816215531</v>
      </c>
      <c r="L52" s="110">
        <v>7.30010046704506</v>
      </c>
    </row>
    <row r="53" spans="1:12" x14ac:dyDescent="0.25">
      <c r="A53" s="34" t="s">
        <v>1575</v>
      </c>
      <c r="B53" s="109">
        <v>0.61907255736255595</v>
      </c>
      <c r="C53" s="109" t="s">
        <v>1241</v>
      </c>
      <c r="D53" s="110">
        <v>0.14604727992765601</v>
      </c>
      <c r="E53" s="109">
        <v>0.64292667367049405</v>
      </c>
      <c r="F53" s="109" t="s">
        <v>1241</v>
      </c>
      <c r="G53" s="110">
        <v>0.11637388376388901</v>
      </c>
      <c r="H53" s="111">
        <v>16.390892585684199</v>
      </c>
      <c r="I53" s="109" t="s">
        <v>1241</v>
      </c>
      <c r="J53" s="110">
        <v>26.032713584329802</v>
      </c>
      <c r="K53" s="109">
        <v>9.7455704656119693</v>
      </c>
      <c r="L53" s="110">
        <v>12.1466006593171</v>
      </c>
    </row>
    <row r="54" spans="1:12" x14ac:dyDescent="0.25">
      <c r="A54" s="34" t="s">
        <v>1579</v>
      </c>
      <c r="B54" s="109">
        <v>0.563069570462018</v>
      </c>
      <c r="C54" s="109" t="s">
        <v>1241</v>
      </c>
      <c r="D54" s="110">
        <v>0.138179155245679</v>
      </c>
      <c r="E54" s="109">
        <v>0.58146225813475505</v>
      </c>
      <c r="F54" s="109" t="s">
        <v>1241</v>
      </c>
      <c r="G54" s="110">
        <v>0.100900496326505</v>
      </c>
      <c r="H54" s="111">
        <v>16.450844628141901</v>
      </c>
      <c r="I54" s="109" t="s">
        <v>1241</v>
      </c>
      <c r="J54" s="110">
        <v>17.205994566877099</v>
      </c>
      <c r="K54" s="109">
        <v>9.5854080328231195</v>
      </c>
      <c r="L54" s="110">
        <v>11.3606551517195</v>
      </c>
    </row>
    <row r="55" spans="1:12" x14ac:dyDescent="0.25">
      <c r="A55" s="34" t="s">
        <v>1596</v>
      </c>
      <c r="B55" s="109">
        <v>0.532769735471191</v>
      </c>
      <c r="C55" s="112" t="s">
        <v>1242</v>
      </c>
      <c r="D55" s="110">
        <v>0.13781530833596101</v>
      </c>
      <c r="E55" s="109">
        <v>0.566489601109045</v>
      </c>
      <c r="F55" s="109" t="s">
        <v>1241</v>
      </c>
      <c r="G55" s="110">
        <v>9.7837689040060502E-2</v>
      </c>
      <c r="H55" s="111">
        <v>17.494764857383299</v>
      </c>
      <c r="I55" s="109" t="s">
        <v>1241</v>
      </c>
      <c r="J55" s="110">
        <v>18.876840755239101</v>
      </c>
      <c r="K55" s="109">
        <v>11.872705895939401</v>
      </c>
      <c r="L55" s="110">
        <v>12.113323395276099</v>
      </c>
    </row>
    <row r="56" spans="1:12" x14ac:dyDescent="0.25">
      <c r="A56" s="34" t="s">
        <v>1617</v>
      </c>
      <c r="B56" s="109">
        <v>0.51555266435599201</v>
      </c>
      <c r="C56" s="112" t="s">
        <v>1242</v>
      </c>
      <c r="D56" s="110">
        <v>0.13067221929779099</v>
      </c>
      <c r="E56" s="109">
        <v>0.54903386369127805</v>
      </c>
      <c r="F56" s="112" t="s">
        <v>1242</v>
      </c>
      <c r="G56" s="110">
        <v>7.8536620957193506E-2</v>
      </c>
      <c r="H56" s="111">
        <v>19.117291330764299</v>
      </c>
      <c r="I56" s="109" t="s">
        <v>1241</v>
      </c>
      <c r="J56" s="110">
        <v>19.8820891058329</v>
      </c>
      <c r="K56" s="109">
        <v>12.375306595830301</v>
      </c>
      <c r="L56" s="110">
        <v>12.5253565819174</v>
      </c>
    </row>
    <row r="57" spans="1:12" x14ac:dyDescent="0.25">
      <c r="A57" s="34" t="s">
        <v>1582</v>
      </c>
      <c r="B57" s="109">
        <v>0.56831331895806703</v>
      </c>
      <c r="C57" s="109" t="s">
        <v>1241</v>
      </c>
      <c r="D57" s="110">
        <v>0.13452513047936801</v>
      </c>
      <c r="E57" s="109">
        <v>0.58810456768334396</v>
      </c>
      <c r="F57" s="109" t="s">
        <v>1241</v>
      </c>
      <c r="G57" s="110">
        <v>0.13071192978773999</v>
      </c>
      <c r="H57" s="111">
        <v>16.679948568845401</v>
      </c>
      <c r="I57" s="109" t="s">
        <v>1241</v>
      </c>
      <c r="J57" s="110">
        <v>22.564684712686201</v>
      </c>
      <c r="K57" s="109">
        <v>12.5992753187096</v>
      </c>
      <c r="L57" s="110">
        <v>12.9078523221024</v>
      </c>
    </row>
    <row r="58" spans="1:12" x14ac:dyDescent="0.25">
      <c r="A58" s="34" t="s">
        <v>1623</v>
      </c>
      <c r="B58" s="109">
        <v>0.51638541113298597</v>
      </c>
      <c r="C58" s="112" t="s">
        <v>1242</v>
      </c>
      <c r="D58" s="110">
        <v>0.14475162791606799</v>
      </c>
      <c r="E58" s="109">
        <v>0.51947823966759299</v>
      </c>
      <c r="F58" s="112" t="s">
        <v>1242</v>
      </c>
      <c r="G58" s="110">
        <v>0.14280336999997401</v>
      </c>
      <c r="H58" s="111">
        <v>19.460215314878099</v>
      </c>
      <c r="I58" s="109" t="s">
        <v>1241</v>
      </c>
      <c r="J58" s="110">
        <v>25.177095166261601</v>
      </c>
      <c r="K58" s="109">
        <v>16.425878910117898</v>
      </c>
      <c r="L58" s="110">
        <v>21.061145962238701</v>
      </c>
    </row>
    <row r="59" spans="1:12" x14ac:dyDescent="0.25">
      <c r="A59" s="34" t="s">
        <v>1643</v>
      </c>
      <c r="B59" s="109">
        <v>0.56116549392027604</v>
      </c>
      <c r="C59" s="109" t="s">
        <v>1241</v>
      </c>
      <c r="D59" s="110">
        <v>0.10272635178990799</v>
      </c>
      <c r="E59" s="109">
        <v>0.52230520003561598</v>
      </c>
      <c r="F59" s="112" t="s">
        <v>1242</v>
      </c>
      <c r="G59" s="110">
        <v>0.10514709593913001</v>
      </c>
      <c r="H59" s="111">
        <v>22.332201094067099</v>
      </c>
      <c r="I59" s="109" t="s">
        <v>1241</v>
      </c>
      <c r="J59" s="110">
        <v>18.600882788894101</v>
      </c>
      <c r="K59" s="109">
        <v>10.3885278012215</v>
      </c>
      <c r="L59" s="110">
        <v>22.269046753623901</v>
      </c>
    </row>
    <row r="60" spans="1:12" x14ac:dyDescent="0.25">
      <c r="A60" s="34" t="s">
        <v>1482</v>
      </c>
      <c r="B60" s="109">
        <v>0.46271186102473699</v>
      </c>
      <c r="C60" s="109" t="s">
        <v>1247</v>
      </c>
      <c r="D60" s="110">
        <v>0.101006915262858</v>
      </c>
      <c r="E60" s="109">
        <v>0.48341679252714298</v>
      </c>
      <c r="F60" s="109" t="s">
        <v>1247</v>
      </c>
      <c r="G60" s="110">
        <v>8.76296678961484E-2</v>
      </c>
      <c r="H60" s="111">
        <v>11.064265848878399</v>
      </c>
      <c r="I60" s="109" t="s">
        <v>1241</v>
      </c>
      <c r="J60" s="110">
        <v>20.231807919516601</v>
      </c>
      <c r="K60" s="109">
        <v>32.005216154244003</v>
      </c>
      <c r="L60" s="110">
        <v>21.820898985671199</v>
      </c>
    </row>
    <row r="61" spans="1:12" x14ac:dyDescent="0.25">
      <c r="A61" s="34" t="s">
        <v>1309</v>
      </c>
      <c r="B61" s="109">
        <v>0.58214887422689199</v>
      </c>
      <c r="C61" s="109" t="s">
        <v>1241</v>
      </c>
      <c r="D61" s="110">
        <v>0.17982493519904399</v>
      </c>
      <c r="E61" s="109">
        <v>0.60423310630216298</v>
      </c>
      <c r="F61" s="109" t="s">
        <v>1241</v>
      </c>
      <c r="G61" s="110">
        <v>0.16331593743594999</v>
      </c>
      <c r="H61" s="111">
        <v>3.9480421584624499</v>
      </c>
      <c r="I61" s="109" t="s">
        <v>1239</v>
      </c>
      <c r="J61" s="110">
        <v>8.8369933253468407</v>
      </c>
      <c r="K61" s="109">
        <v>18.829375695403701</v>
      </c>
      <c r="L61" s="110">
        <v>21.3955193710709</v>
      </c>
    </row>
    <row r="62" spans="1:12" x14ac:dyDescent="0.25">
      <c r="A62" s="34" t="s">
        <v>1310</v>
      </c>
      <c r="B62" s="109">
        <v>0.58266035846250996</v>
      </c>
      <c r="C62" s="109" t="s">
        <v>1241</v>
      </c>
      <c r="D62" s="110">
        <v>0.17964364049602899</v>
      </c>
      <c r="E62" s="109">
        <v>0.60400721187512296</v>
      </c>
      <c r="F62" s="109" t="s">
        <v>1241</v>
      </c>
      <c r="G62" s="110">
        <v>0.16354967542789101</v>
      </c>
      <c r="H62" s="111">
        <v>3.9590916404864598</v>
      </c>
      <c r="I62" s="109" t="s">
        <v>1239</v>
      </c>
      <c r="J62" s="110">
        <v>8.8501185699407792</v>
      </c>
      <c r="K62" s="109">
        <v>18.754373270858</v>
      </c>
      <c r="L62" s="110">
        <v>21.3458783083342</v>
      </c>
    </row>
    <row r="63" spans="1:12" x14ac:dyDescent="0.25">
      <c r="A63" s="34" t="s">
        <v>1353</v>
      </c>
      <c r="B63" s="109">
        <v>0.439874277838746</v>
      </c>
      <c r="C63" s="109" t="s">
        <v>1247</v>
      </c>
      <c r="D63" s="110">
        <v>0.169180667917499</v>
      </c>
      <c r="E63" s="109">
        <v>0.44323350691698898</v>
      </c>
      <c r="F63" s="109" t="s">
        <v>1247</v>
      </c>
      <c r="G63" s="110">
        <v>0.17682322914913901</v>
      </c>
      <c r="H63" s="111">
        <v>5.7475070020658299</v>
      </c>
      <c r="I63" s="109" t="s">
        <v>1252</v>
      </c>
      <c r="J63" s="110">
        <v>10.8120603459144</v>
      </c>
      <c r="K63" s="109">
        <v>38.458028029945297</v>
      </c>
      <c r="L63" s="110">
        <v>27.5688719659721</v>
      </c>
    </row>
    <row r="64" spans="1:12" x14ac:dyDescent="0.25">
      <c r="A64" s="34" t="s">
        <v>1574</v>
      </c>
      <c r="B64" s="109">
        <v>0.60733519097923405</v>
      </c>
      <c r="C64" s="109" t="s">
        <v>1241</v>
      </c>
      <c r="D64" s="110">
        <v>0.15226157209246799</v>
      </c>
      <c r="E64" s="109">
        <v>0.61599354793740901</v>
      </c>
      <c r="F64" s="109" t="s">
        <v>1241</v>
      </c>
      <c r="G64" s="110">
        <v>0.130792260984854</v>
      </c>
      <c r="H64" s="111">
        <v>16.185858415002802</v>
      </c>
      <c r="I64" s="109" t="s">
        <v>1241</v>
      </c>
      <c r="J64" s="110">
        <v>22.106545436883099</v>
      </c>
      <c r="K64" s="109">
        <v>9.4610785184038804</v>
      </c>
      <c r="L64" s="110">
        <v>13.1687212021103</v>
      </c>
    </row>
    <row r="65" spans="1:12" x14ac:dyDescent="0.25">
      <c r="A65" s="34" t="s">
        <v>1506</v>
      </c>
      <c r="B65" s="109">
        <v>0.618212262110163</v>
      </c>
      <c r="C65" s="109" t="s">
        <v>1241</v>
      </c>
      <c r="D65" s="110">
        <v>0.14804608884334799</v>
      </c>
      <c r="E65" s="109">
        <v>0.63523319001721701</v>
      </c>
      <c r="F65" s="109" t="s">
        <v>1241</v>
      </c>
      <c r="G65" s="110">
        <v>0.133835236683996</v>
      </c>
      <c r="H65" s="111">
        <v>11.926644564000499</v>
      </c>
      <c r="I65" s="109" t="s">
        <v>1241</v>
      </c>
      <c r="J65" s="110">
        <v>19.4477315180436</v>
      </c>
      <c r="K65" s="109">
        <v>12.252646324977</v>
      </c>
      <c r="L65" s="110">
        <v>13.7802170694127</v>
      </c>
    </row>
    <row r="66" spans="1:12" x14ac:dyDescent="0.25">
      <c r="A66" s="34" t="s">
        <v>1365</v>
      </c>
      <c r="B66" s="109">
        <v>0.52509573090139805</v>
      </c>
      <c r="C66" s="112" t="s">
        <v>1242</v>
      </c>
      <c r="D66" s="110">
        <v>0.13418422224579299</v>
      </c>
      <c r="E66" s="109">
        <v>0.59191775414163705</v>
      </c>
      <c r="F66" s="109" t="s">
        <v>1241</v>
      </c>
      <c r="G66" s="110">
        <v>0.105142338754408</v>
      </c>
      <c r="H66" s="111">
        <v>6.2065177702373902</v>
      </c>
      <c r="I66" s="109" t="s">
        <v>1252</v>
      </c>
      <c r="J66" s="110">
        <v>5.4556235686900099</v>
      </c>
      <c r="K66" s="109">
        <v>26.5531505345634</v>
      </c>
      <c r="L66" s="110">
        <v>14.9525770191989</v>
      </c>
    </row>
    <row r="67" spans="1:12" x14ac:dyDescent="0.25">
      <c r="A67" s="34" t="s">
        <v>1477</v>
      </c>
      <c r="B67" s="109">
        <v>0.56086304243652296</v>
      </c>
      <c r="C67" s="109" t="s">
        <v>1241</v>
      </c>
      <c r="D67" s="110">
        <v>0.135696156167121</v>
      </c>
      <c r="E67" s="109">
        <v>0.55514780318373202</v>
      </c>
      <c r="F67" s="109" t="s">
        <v>1241</v>
      </c>
      <c r="G67" s="110">
        <v>0.15879849055414599</v>
      </c>
      <c r="H67" s="111">
        <v>10.816936958581501</v>
      </c>
      <c r="I67" s="109" t="s">
        <v>1241</v>
      </c>
      <c r="J67" s="110">
        <v>18.2844555072611</v>
      </c>
      <c r="K67" s="109">
        <v>16.752275145225799</v>
      </c>
      <c r="L67" s="110">
        <v>16.9856876310069</v>
      </c>
    </row>
    <row r="68" spans="1:12" x14ac:dyDescent="0.25">
      <c r="A68" s="34" t="s">
        <v>1422</v>
      </c>
      <c r="B68" s="109">
        <v>0.66437831721057095</v>
      </c>
      <c r="C68" s="109" t="s">
        <v>1252</v>
      </c>
      <c r="D68" s="110">
        <v>0.20589970348546199</v>
      </c>
      <c r="E68" s="109">
        <v>0.63490205188255999</v>
      </c>
      <c r="F68" s="109" t="s">
        <v>1241</v>
      </c>
      <c r="G68" s="110">
        <v>0.15626361583422399</v>
      </c>
      <c r="H68" s="111">
        <v>8.4105298162895892</v>
      </c>
      <c r="I68" s="109" t="s">
        <v>1252</v>
      </c>
      <c r="J68" s="110">
        <v>13.773142471807001</v>
      </c>
      <c r="K68" s="109">
        <v>8.0617263691877703</v>
      </c>
      <c r="L68" s="110">
        <v>13.9252396508228</v>
      </c>
    </row>
    <row r="69" spans="1:12" x14ac:dyDescent="0.25">
      <c r="A69" s="34" t="s">
        <v>1336</v>
      </c>
      <c r="B69" s="109">
        <v>0.70438631741125202</v>
      </c>
      <c r="C69" s="109" t="s">
        <v>1239</v>
      </c>
      <c r="D69" s="110">
        <v>0.174796649863425</v>
      </c>
      <c r="E69" s="109">
        <v>0.65509593587859705</v>
      </c>
      <c r="F69" s="109" t="s">
        <v>1252</v>
      </c>
      <c r="G69" s="110">
        <v>0.16316837095162401</v>
      </c>
      <c r="H69" s="111">
        <v>4.9861828119431904</v>
      </c>
      <c r="I69" s="109" t="s">
        <v>1252</v>
      </c>
      <c r="J69" s="110">
        <v>11.099373253255701</v>
      </c>
      <c r="K69" s="109">
        <v>7.4004054487915401</v>
      </c>
      <c r="L69" s="110">
        <v>14.663573585895501</v>
      </c>
    </row>
    <row r="70" spans="1:12" x14ac:dyDescent="0.25">
      <c r="A70" s="34" t="s">
        <v>1379</v>
      </c>
      <c r="B70" s="109">
        <v>0.57484864107260802</v>
      </c>
      <c r="C70" s="109" t="s">
        <v>1241</v>
      </c>
      <c r="D70" s="110">
        <v>9.7611148190095101E-2</v>
      </c>
      <c r="E70" s="109">
        <v>0.625676594327361</v>
      </c>
      <c r="F70" s="109" t="s">
        <v>1241</v>
      </c>
      <c r="G70" s="110">
        <v>0.10421742475262399</v>
      </c>
      <c r="H70" s="111">
        <v>6.8060328770575502</v>
      </c>
      <c r="I70" s="109" t="s">
        <v>1252</v>
      </c>
      <c r="J70" s="110">
        <v>8.3580844436792407</v>
      </c>
      <c r="K70" s="109">
        <v>13.196455177541999</v>
      </c>
      <c r="L70" s="110">
        <v>8.6544260209901491</v>
      </c>
    </row>
    <row r="71" spans="1:12" x14ac:dyDescent="0.25">
      <c r="A71" s="34" t="s">
        <v>1436</v>
      </c>
      <c r="B71" s="109">
        <v>0.63608909854260598</v>
      </c>
      <c r="C71" s="109" t="s">
        <v>1241</v>
      </c>
      <c r="D71" s="110">
        <v>0.17171211628008101</v>
      </c>
      <c r="E71" s="109">
        <v>0.63502916437404699</v>
      </c>
      <c r="F71" s="109" t="s">
        <v>1241</v>
      </c>
      <c r="G71" s="110">
        <v>0.15444402460513501</v>
      </c>
      <c r="H71" s="111">
        <v>8.9785712647137892</v>
      </c>
      <c r="I71" s="109" t="s">
        <v>1252</v>
      </c>
      <c r="J71" s="110">
        <v>8.9778451939557709</v>
      </c>
      <c r="K71" s="109">
        <v>4.6640431424732096</v>
      </c>
      <c r="L71" s="110">
        <v>6.50422502691739</v>
      </c>
    </row>
    <row r="72" spans="1:12" x14ac:dyDescent="0.25">
      <c r="A72" s="34" t="s">
        <v>1391</v>
      </c>
      <c r="B72" s="109">
        <v>0.599813963916493</v>
      </c>
      <c r="C72" s="109" t="s">
        <v>1241</v>
      </c>
      <c r="D72" s="110">
        <v>0.17997773674449999</v>
      </c>
      <c r="E72" s="109">
        <v>0.610216022898313</v>
      </c>
      <c r="F72" s="109" t="s">
        <v>1241</v>
      </c>
      <c r="G72" s="110">
        <v>0.18704756886205401</v>
      </c>
      <c r="H72" s="111">
        <v>7.1967784223186699</v>
      </c>
      <c r="I72" s="109" t="s">
        <v>1252</v>
      </c>
      <c r="J72" s="110">
        <v>12.790298724246499</v>
      </c>
      <c r="K72" s="109">
        <v>16.9203871664002</v>
      </c>
      <c r="L72" s="110">
        <v>20.896006143729</v>
      </c>
    </row>
    <row r="73" spans="1:12" x14ac:dyDescent="0.25">
      <c r="A73" s="34" t="s">
        <v>1390</v>
      </c>
      <c r="B73" s="109">
        <v>0.59813062949486195</v>
      </c>
      <c r="C73" s="109" t="s">
        <v>1241</v>
      </c>
      <c r="D73" s="110">
        <v>0.18731955739001399</v>
      </c>
      <c r="E73" s="109">
        <v>0.59926478977057196</v>
      </c>
      <c r="F73" s="109" t="s">
        <v>1241</v>
      </c>
      <c r="G73" s="110">
        <v>0.18580128600279999</v>
      </c>
      <c r="H73" s="111">
        <v>7.1206991000305404</v>
      </c>
      <c r="I73" s="109" t="s">
        <v>1252</v>
      </c>
      <c r="J73" s="110">
        <v>12.1733139335043</v>
      </c>
      <c r="K73" s="109">
        <v>17.319088239637299</v>
      </c>
      <c r="L73" s="110">
        <v>19.843247628876298</v>
      </c>
    </row>
    <row r="74" spans="1:12" x14ac:dyDescent="0.25">
      <c r="A74" s="34" t="s">
        <v>1598</v>
      </c>
      <c r="B74" s="109">
        <v>0.54531453634972304</v>
      </c>
      <c r="C74" s="112" t="s">
        <v>1242</v>
      </c>
      <c r="D74" s="110">
        <v>0.197100903111005</v>
      </c>
      <c r="E74" s="109">
        <v>0.53461474061999803</v>
      </c>
      <c r="F74" s="112" t="s">
        <v>1242</v>
      </c>
      <c r="G74" s="110">
        <v>0.168511324516921</v>
      </c>
      <c r="H74" s="111">
        <v>17.576850460216601</v>
      </c>
      <c r="I74" s="109" t="s">
        <v>1241</v>
      </c>
      <c r="J74" s="110">
        <v>20.658572963105399</v>
      </c>
      <c r="K74" s="109">
        <v>16.436248018388699</v>
      </c>
      <c r="L74" s="110">
        <v>21.481517470963201</v>
      </c>
    </row>
    <row r="75" spans="1:12" x14ac:dyDescent="0.25">
      <c r="A75" s="34" t="s">
        <v>1630</v>
      </c>
      <c r="B75" s="109">
        <v>0.55271607143782997</v>
      </c>
      <c r="C75" s="112" t="s">
        <v>1242</v>
      </c>
      <c r="D75" s="110">
        <v>0.124546701182984</v>
      </c>
      <c r="E75" s="109">
        <v>0.55970914838577301</v>
      </c>
      <c r="F75" s="109" t="s">
        <v>1241</v>
      </c>
      <c r="G75" s="110">
        <v>0.12643876436656601</v>
      </c>
      <c r="H75" s="111">
        <v>20.973584659057799</v>
      </c>
      <c r="I75" s="109" t="s">
        <v>1241</v>
      </c>
      <c r="J75" s="110">
        <v>24.338383871211899</v>
      </c>
      <c r="K75" s="109">
        <v>12.107866589011801</v>
      </c>
      <c r="L75" s="110">
        <v>14.8077131414445</v>
      </c>
    </row>
    <row r="76" spans="1:12" x14ac:dyDescent="0.25">
      <c r="A76" s="34" t="s">
        <v>1629</v>
      </c>
      <c r="B76" s="109">
        <v>0.61151044934129895</v>
      </c>
      <c r="C76" s="109" t="s">
        <v>1241</v>
      </c>
      <c r="D76" s="110">
        <v>0.1463991979666</v>
      </c>
      <c r="E76" s="109">
        <v>0.61785612326866601</v>
      </c>
      <c r="F76" s="109" t="s">
        <v>1241</v>
      </c>
      <c r="G76" s="110">
        <v>0.130192881868433</v>
      </c>
      <c r="H76" s="111">
        <v>20.5368372051494</v>
      </c>
      <c r="I76" s="109" t="s">
        <v>1241</v>
      </c>
      <c r="J76" s="110">
        <v>22.869677958922399</v>
      </c>
      <c r="K76" s="109">
        <v>7.1798335943140499</v>
      </c>
      <c r="L76" s="110">
        <v>11.7907288768016</v>
      </c>
    </row>
    <row r="77" spans="1:12" x14ac:dyDescent="0.25">
      <c r="A77" s="34" t="s">
        <v>1599</v>
      </c>
      <c r="B77" s="109">
        <v>0.62147743385685805</v>
      </c>
      <c r="C77" s="109" t="s">
        <v>1241</v>
      </c>
      <c r="D77" s="110">
        <v>0.158976081320648</v>
      </c>
      <c r="E77" s="109">
        <v>0.63517229062152802</v>
      </c>
      <c r="F77" s="109" t="s">
        <v>1241</v>
      </c>
      <c r="G77" s="110">
        <v>0.13680658165513401</v>
      </c>
      <c r="H77" s="111">
        <v>18.089781866780601</v>
      </c>
      <c r="I77" s="109" t="s">
        <v>1241</v>
      </c>
      <c r="J77" s="110">
        <v>21.146889989120599</v>
      </c>
      <c r="K77" s="109">
        <v>8.4674617785662605</v>
      </c>
      <c r="L77" s="110">
        <v>12.785353487380499</v>
      </c>
    </row>
    <row r="78" spans="1:12" x14ac:dyDescent="0.25">
      <c r="A78" s="34" t="s">
        <v>1688</v>
      </c>
      <c r="B78" s="109">
        <v>0.56916379072003898</v>
      </c>
      <c r="C78" s="109" t="s">
        <v>1241</v>
      </c>
      <c r="D78" s="110">
        <v>8.2030164181240595E-2</v>
      </c>
      <c r="E78" s="109">
        <v>0.54734140355129901</v>
      </c>
      <c r="F78" s="112" t="s">
        <v>1242</v>
      </c>
      <c r="G78" s="110">
        <v>7.3136046673049293E-2</v>
      </c>
      <c r="H78" s="111">
        <v>29.5389222039428</v>
      </c>
      <c r="I78" s="112" t="s">
        <v>1242</v>
      </c>
      <c r="J78" s="110">
        <v>27.6123108665427</v>
      </c>
      <c r="K78" s="109">
        <v>2.6610218363484899</v>
      </c>
      <c r="L78" s="110">
        <v>6.1484783690898501</v>
      </c>
    </row>
    <row r="79" spans="1:12" x14ac:dyDescent="0.25">
      <c r="A79" s="34" t="s">
        <v>1570</v>
      </c>
      <c r="B79" s="109">
        <v>0.57251316356536197</v>
      </c>
      <c r="C79" s="109" t="s">
        <v>1241</v>
      </c>
      <c r="D79" s="110">
        <v>0.16828270346599</v>
      </c>
      <c r="E79" s="109">
        <v>0.57708540186222401</v>
      </c>
      <c r="F79" s="109" t="s">
        <v>1241</v>
      </c>
      <c r="G79" s="110">
        <v>0.15983001353797399</v>
      </c>
      <c r="H79" s="111">
        <v>16.054025379999899</v>
      </c>
      <c r="I79" s="109" t="s">
        <v>1241</v>
      </c>
      <c r="J79" s="110">
        <v>22.7718364266407</v>
      </c>
      <c r="K79" s="109">
        <v>13.702519268539399</v>
      </c>
      <c r="L79" s="110">
        <v>18.5075509125708</v>
      </c>
    </row>
    <row r="80" spans="1:12" x14ac:dyDescent="0.25">
      <c r="A80" s="34" t="s">
        <v>1591</v>
      </c>
      <c r="B80" s="109">
        <v>0.56783060652088702</v>
      </c>
      <c r="C80" s="109" t="s">
        <v>1241</v>
      </c>
      <c r="D80" s="110">
        <v>0.16605651817079001</v>
      </c>
      <c r="E80" s="109">
        <v>0.56857814829597997</v>
      </c>
      <c r="F80" s="109" t="s">
        <v>1241</v>
      </c>
      <c r="G80" s="110">
        <v>0.156160239584892</v>
      </c>
      <c r="H80" s="111">
        <v>17.064917601055502</v>
      </c>
      <c r="I80" s="109" t="s">
        <v>1241</v>
      </c>
      <c r="J80" s="110">
        <v>23.338090657982299</v>
      </c>
      <c r="K80" s="109">
        <v>13.245531788697701</v>
      </c>
      <c r="L80" s="110">
        <v>18.449181960300599</v>
      </c>
    </row>
    <row r="81" spans="1:12" x14ac:dyDescent="0.25">
      <c r="A81" s="34" t="s">
        <v>1556</v>
      </c>
      <c r="B81" s="109">
        <v>0.54811856064870401</v>
      </c>
      <c r="C81" s="112" t="s">
        <v>1242</v>
      </c>
      <c r="D81" s="110">
        <v>0.17365754791934301</v>
      </c>
      <c r="E81" s="109">
        <v>0.55123235773103696</v>
      </c>
      <c r="F81" s="112" t="s">
        <v>1242</v>
      </c>
      <c r="G81" s="110">
        <v>0.164979603877799</v>
      </c>
      <c r="H81" s="111">
        <v>15.0752742679037</v>
      </c>
      <c r="I81" s="109" t="s">
        <v>1241</v>
      </c>
      <c r="J81" s="110">
        <v>21.6655043982393</v>
      </c>
      <c r="K81" s="109">
        <v>16.0437897161625</v>
      </c>
      <c r="L81" s="110">
        <v>20.229236697088002</v>
      </c>
    </row>
    <row r="82" spans="1:12" x14ac:dyDescent="0.25">
      <c r="A82" s="34" t="s">
        <v>1540</v>
      </c>
      <c r="B82" s="109">
        <v>0.50558884514117497</v>
      </c>
      <c r="C82" s="112" t="s">
        <v>1242</v>
      </c>
      <c r="D82" s="110">
        <v>0.17984722961789901</v>
      </c>
      <c r="E82" s="109">
        <v>0.48937143895745899</v>
      </c>
      <c r="F82" s="109" t="s">
        <v>1247</v>
      </c>
      <c r="G82" s="110">
        <v>0.151674591880816</v>
      </c>
      <c r="H82" s="111">
        <v>13.961652916529699</v>
      </c>
      <c r="I82" s="109" t="s">
        <v>1241</v>
      </c>
      <c r="J82" s="110">
        <v>23.7230294636507</v>
      </c>
      <c r="K82" s="109">
        <v>22.409539695368601</v>
      </c>
      <c r="L82" s="110">
        <v>24.522842882754802</v>
      </c>
    </row>
    <row r="83" spans="1:12" x14ac:dyDescent="0.25">
      <c r="A83" s="34" t="s">
        <v>1245</v>
      </c>
      <c r="B83" s="109">
        <v>0.743057730816157</v>
      </c>
      <c r="C83" s="109" t="s">
        <v>1239</v>
      </c>
      <c r="D83" s="110">
        <v>0.147447944659542</v>
      </c>
      <c r="E83" s="109">
        <v>0.756330695893347</v>
      </c>
      <c r="F83" s="109" t="s">
        <v>1239</v>
      </c>
      <c r="G83" s="110">
        <v>0.12760975705486899</v>
      </c>
      <c r="H83" s="111">
        <v>1.47387108682532</v>
      </c>
      <c r="I83" s="109" t="s">
        <v>1239</v>
      </c>
      <c r="J83" s="110">
        <v>1.58250350793143</v>
      </c>
      <c r="K83" s="109">
        <v>4.6139307146997197</v>
      </c>
      <c r="L83" s="110">
        <v>11.2329557280854</v>
      </c>
    </row>
    <row r="84" spans="1:12" x14ac:dyDescent="0.25">
      <c r="A84" s="34" t="s">
        <v>1300</v>
      </c>
      <c r="B84" s="109">
        <v>0.61213407799193298</v>
      </c>
      <c r="C84" s="109" t="s">
        <v>1241</v>
      </c>
      <c r="D84" s="110">
        <v>0.245906418157257</v>
      </c>
      <c r="E84" s="109">
        <v>0.62630138241246802</v>
      </c>
      <c r="F84" s="109" t="s">
        <v>1241</v>
      </c>
      <c r="G84" s="110">
        <v>0.24288168657006401</v>
      </c>
      <c r="H84" s="111">
        <v>3.6121453520895699</v>
      </c>
      <c r="I84" s="109" t="s">
        <v>1239</v>
      </c>
      <c r="J84" s="110">
        <v>3.7709463172364002</v>
      </c>
      <c r="K84" s="109">
        <v>21.529287646227498</v>
      </c>
      <c r="L84" s="110">
        <v>21.704102995284199</v>
      </c>
    </row>
    <row r="85" spans="1:12" x14ac:dyDescent="0.25">
      <c r="A85" s="34" t="s">
        <v>1299</v>
      </c>
      <c r="B85" s="109">
        <v>0.70087885350094703</v>
      </c>
      <c r="C85" s="109" t="s">
        <v>1239</v>
      </c>
      <c r="D85" s="110">
        <v>0.165401181258133</v>
      </c>
      <c r="E85" s="109">
        <v>0.71551732233575804</v>
      </c>
      <c r="F85" s="109" t="s">
        <v>1239</v>
      </c>
      <c r="G85" s="110">
        <v>0.167179190587148</v>
      </c>
      <c r="H85" s="111">
        <v>3.5982740535060702</v>
      </c>
      <c r="I85" s="109" t="s">
        <v>1239</v>
      </c>
      <c r="J85" s="110">
        <v>9.1374525675071805</v>
      </c>
      <c r="K85" s="109">
        <v>10.350049675706201</v>
      </c>
      <c r="L85" s="110">
        <v>14.1576009795725</v>
      </c>
    </row>
    <row r="86" spans="1:12" x14ac:dyDescent="0.25">
      <c r="A86" s="34" t="s">
        <v>1331</v>
      </c>
      <c r="B86" s="109">
        <v>0.60279676187656595</v>
      </c>
      <c r="C86" s="109" t="s">
        <v>1241</v>
      </c>
      <c r="D86" s="110">
        <v>0.20684039228477899</v>
      </c>
      <c r="E86" s="109">
        <v>0.56277028323914102</v>
      </c>
      <c r="F86" s="109" t="s">
        <v>1241</v>
      </c>
      <c r="G86" s="110">
        <v>0.19559910268743999</v>
      </c>
      <c r="H86" s="111">
        <v>4.8540817499142603</v>
      </c>
      <c r="I86" s="109" t="s">
        <v>1252</v>
      </c>
      <c r="J86" s="110">
        <v>14.0799980001902</v>
      </c>
      <c r="K86" s="109">
        <v>16.981228720541498</v>
      </c>
      <c r="L86" s="110">
        <v>20.049921708269899</v>
      </c>
    </row>
    <row r="87" spans="1:12" x14ac:dyDescent="0.25">
      <c r="A87" s="34" t="s">
        <v>1394</v>
      </c>
      <c r="B87" s="109">
        <v>0.59233379994824398</v>
      </c>
      <c r="C87" s="109" t="s">
        <v>1241</v>
      </c>
      <c r="D87" s="110">
        <v>0.119850245890827</v>
      </c>
      <c r="E87" s="109">
        <v>0.57606781947183605</v>
      </c>
      <c r="F87" s="109" t="s">
        <v>1241</v>
      </c>
      <c r="G87" s="110">
        <v>0.13698583241394099</v>
      </c>
      <c r="H87" s="111">
        <v>7.2999785282001604</v>
      </c>
      <c r="I87" s="109" t="s">
        <v>1252</v>
      </c>
      <c r="J87" s="110">
        <v>15.1294702885479</v>
      </c>
      <c r="K87" s="109">
        <v>14.568304388041099</v>
      </c>
      <c r="L87" s="110">
        <v>12.234237030930601</v>
      </c>
    </row>
    <row r="88" spans="1:12" x14ac:dyDescent="0.25">
      <c r="A88" s="34" t="s">
        <v>1659</v>
      </c>
      <c r="B88" s="109">
        <v>0.59045707989888596</v>
      </c>
      <c r="C88" s="109" t="s">
        <v>1241</v>
      </c>
      <c r="D88" s="110">
        <v>0.12775421676252299</v>
      </c>
      <c r="E88" s="109">
        <v>0.57412156414520199</v>
      </c>
      <c r="F88" s="109" t="s">
        <v>1241</v>
      </c>
      <c r="G88" s="110">
        <v>7.8903605415771697E-2</v>
      </c>
      <c r="H88" s="111">
        <v>24.675084456342699</v>
      </c>
      <c r="I88" s="109" t="s">
        <v>1241</v>
      </c>
      <c r="J88" s="110">
        <v>22.3116153774737</v>
      </c>
      <c r="K88" s="109">
        <v>3.6077943363609402</v>
      </c>
      <c r="L88" s="110">
        <v>3.7581830374116598</v>
      </c>
    </row>
    <row r="89" spans="1:12" x14ac:dyDescent="0.25">
      <c r="A89" s="34" t="s">
        <v>1660</v>
      </c>
      <c r="B89" s="109">
        <v>0.59045707989888596</v>
      </c>
      <c r="C89" s="109" t="s">
        <v>1241</v>
      </c>
      <c r="D89" s="110">
        <v>0.12775421676252299</v>
      </c>
      <c r="E89" s="109">
        <v>0.57412156414520199</v>
      </c>
      <c r="F89" s="109" t="s">
        <v>1241</v>
      </c>
      <c r="G89" s="110">
        <v>7.8903605415771697E-2</v>
      </c>
      <c r="H89" s="111">
        <v>24.675084456342699</v>
      </c>
      <c r="I89" s="109" t="s">
        <v>1241</v>
      </c>
      <c r="J89" s="110">
        <v>22.3116153774737</v>
      </c>
      <c r="K89" s="109">
        <v>3.6077943363609402</v>
      </c>
      <c r="L89" s="110">
        <v>3.7581830374116598</v>
      </c>
    </row>
    <row r="90" spans="1:12" x14ac:dyDescent="0.25">
      <c r="A90" s="34" t="s">
        <v>1560</v>
      </c>
      <c r="B90" s="109">
        <v>0.58211247064226501</v>
      </c>
      <c r="C90" s="109" t="s">
        <v>1241</v>
      </c>
      <c r="D90" s="110">
        <v>0.13810620060078699</v>
      </c>
      <c r="E90" s="109">
        <v>0.56686543191493799</v>
      </c>
      <c r="F90" s="109" t="s">
        <v>1241</v>
      </c>
      <c r="G90" s="110">
        <v>0.161228294048576</v>
      </c>
      <c r="H90" s="111">
        <v>15.4935042859154</v>
      </c>
      <c r="I90" s="109" t="s">
        <v>1241</v>
      </c>
      <c r="J90" s="110">
        <v>19.2454636507094</v>
      </c>
      <c r="K90" s="109">
        <v>11.226338703538399</v>
      </c>
      <c r="L90" s="110">
        <v>15.430541178517201</v>
      </c>
    </row>
    <row r="91" spans="1:12" x14ac:dyDescent="0.25">
      <c r="A91" s="34" t="s">
        <v>1286</v>
      </c>
      <c r="B91" s="109">
        <v>0.44176926789805199</v>
      </c>
      <c r="C91" s="109" t="s">
        <v>1247</v>
      </c>
      <c r="D91" s="110">
        <v>0.17317595094588301</v>
      </c>
      <c r="E91" s="109">
        <v>0.48161536353468298</v>
      </c>
      <c r="F91" s="109" t="s">
        <v>1247</v>
      </c>
      <c r="G91" s="110">
        <v>0.170181874069913</v>
      </c>
      <c r="H91" s="111">
        <v>3.1840641057610699</v>
      </c>
      <c r="I91" s="109" t="s">
        <v>1239</v>
      </c>
      <c r="J91" s="110">
        <v>1.7137249035928499</v>
      </c>
      <c r="K91" s="109">
        <v>42.125399209430903</v>
      </c>
      <c r="L91" s="110">
        <v>21.094013360598399</v>
      </c>
    </row>
    <row r="92" spans="1:12" x14ac:dyDescent="0.25">
      <c r="A92" s="34" t="s">
        <v>1508</v>
      </c>
      <c r="B92" s="109">
        <v>0.54272394954468195</v>
      </c>
      <c r="C92" s="112" t="s">
        <v>1242</v>
      </c>
      <c r="D92" s="110">
        <v>0.1582312537802</v>
      </c>
      <c r="E92" s="109">
        <v>0.54344553827228104</v>
      </c>
      <c r="F92" s="112" t="s">
        <v>1242</v>
      </c>
      <c r="G92" s="110">
        <v>0.16430882037122799</v>
      </c>
      <c r="H92" s="111">
        <v>12.0091098616812</v>
      </c>
      <c r="I92" s="109" t="s">
        <v>1241</v>
      </c>
      <c r="J92" s="110">
        <v>17.335466380568601</v>
      </c>
      <c r="K92" s="109">
        <v>19.975468111952299</v>
      </c>
      <c r="L92" s="110">
        <v>21.869366500013101</v>
      </c>
    </row>
    <row r="93" spans="1:12" x14ac:dyDescent="0.25">
      <c r="A93" s="34" t="s">
        <v>1287</v>
      </c>
      <c r="B93" s="109">
        <v>0.44176926789805199</v>
      </c>
      <c r="C93" s="109" t="s">
        <v>1247</v>
      </c>
      <c r="D93" s="110">
        <v>0.17317595094588301</v>
      </c>
      <c r="E93" s="109">
        <v>0.48161536353468298</v>
      </c>
      <c r="F93" s="109" t="s">
        <v>1247</v>
      </c>
      <c r="G93" s="110">
        <v>0.170181874069913</v>
      </c>
      <c r="H93" s="111">
        <v>3.1840641057610699</v>
      </c>
      <c r="I93" s="109" t="s">
        <v>1239</v>
      </c>
      <c r="J93" s="110">
        <v>1.7137249035928499</v>
      </c>
      <c r="K93" s="109">
        <v>42.125399209430903</v>
      </c>
      <c r="L93" s="110">
        <v>21.094013360598399</v>
      </c>
    </row>
    <row r="94" spans="1:12" x14ac:dyDescent="0.25">
      <c r="A94" s="34" t="s">
        <v>1565</v>
      </c>
      <c r="B94" s="109">
        <v>0.53723455807550602</v>
      </c>
      <c r="C94" s="112" t="s">
        <v>1242</v>
      </c>
      <c r="D94" s="110">
        <v>0.12825280930159699</v>
      </c>
      <c r="E94" s="109">
        <v>0.544794551738773</v>
      </c>
      <c r="F94" s="112" t="s">
        <v>1242</v>
      </c>
      <c r="G94" s="110">
        <v>0.130184593884481</v>
      </c>
      <c r="H94" s="111">
        <v>15.747958193345999</v>
      </c>
      <c r="I94" s="109" t="s">
        <v>1241</v>
      </c>
      <c r="J94" s="110">
        <v>20.873453102937098</v>
      </c>
      <c r="K94" s="109">
        <v>16.384051757958101</v>
      </c>
      <c r="L94" s="110">
        <v>14.6704777298535</v>
      </c>
    </row>
    <row r="95" spans="1:12" x14ac:dyDescent="0.25">
      <c r="A95" s="34" t="s">
        <v>1558</v>
      </c>
      <c r="B95" s="109">
        <v>0.55278879390489299</v>
      </c>
      <c r="C95" s="112" t="s">
        <v>1242</v>
      </c>
      <c r="D95" s="110">
        <v>0.15728825222165599</v>
      </c>
      <c r="E95" s="109">
        <v>0.55834798422310195</v>
      </c>
      <c r="F95" s="109" t="s">
        <v>1241</v>
      </c>
      <c r="G95" s="110">
        <v>0.14382561786075099</v>
      </c>
      <c r="H95" s="111">
        <v>15.2309493645655</v>
      </c>
      <c r="I95" s="109" t="s">
        <v>1241</v>
      </c>
      <c r="J95" s="110">
        <v>22.640627849328801</v>
      </c>
      <c r="K95" s="109">
        <v>15.886538033955601</v>
      </c>
      <c r="L95" s="110">
        <v>18.758963805343999</v>
      </c>
    </row>
    <row r="96" spans="1:12" x14ac:dyDescent="0.25">
      <c r="A96" s="34" t="s">
        <v>1705</v>
      </c>
      <c r="B96" s="109">
        <v>0.414626164109346</v>
      </c>
      <c r="C96" s="109" t="s">
        <v>1247</v>
      </c>
      <c r="D96" s="110">
        <v>0.10767707742638701</v>
      </c>
      <c r="E96" s="109">
        <v>0.42377304825374901</v>
      </c>
      <c r="F96" s="109" t="s">
        <v>1247</v>
      </c>
      <c r="G96" s="110">
        <v>9.4509972841655202E-2</v>
      </c>
      <c r="H96" s="111">
        <v>38.015181971223001</v>
      </c>
      <c r="I96" s="112" t="s">
        <v>1242</v>
      </c>
      <c r="J96" s="110">
        <v>28.166236210937701</v>
      </c>
      <c r="K96" s="109">
        <v>9.6100633100851205</v>
      </c>
      <c r="L96" s="110">
        <v>9.0147859645440498</v>
      </c>
    </row>
    <row r="97" spans="1:12" x14ac:dyDescent="0.25">
      <c r="A97" s="34" t="s">
        <v>1702</v>
      </c>
      <c r="B97" s="109">
        <v>0.43891315033012501</v>
      </c>
      <c r="C97" s="109" t="s">
        <v>1247</v>
      </c>
      <c r="D97" s="110">
        <v>0.12133999228380001</v>
      </c>
      <c r="E97" s="109">
        <v>0.44540694312277002</v>
      </c>
      <c r="F97" s="109" t="s">
        <v>1247</v>
      </c>
      <c r="G97" s="110">
        <v>0.108965083691273</v>
      </c>
      <c r="H97" s="111">
        <v>37.363032580130202</v>
      </c>
      <c r="I97" s="112" t="s">
        <v>1242</v>
      </c>
      <c r="J97" s="110">
        <v>26.0894022339318</v>
      </c>
      <c r="K97" s="109">
        <v>8.6666904233259991</v>
      </c>
      <c r="L97" s="110">
        <v>8.5397688866895507</v>
      </c>
    </row>
    <row r="98" spans="1:12" x14ac:dyDescent="0.25">
      <c r="A98" s="34" t="s">
        <v>1417</v>
      </c>
      <c r="B98" s="109">
        <v>0.69930385471483003</v>
      </c>
      <c r="C98" s="109" t="s">
        <v>1239</v>
      </c>
      <c r="D98" s="110">
        <v>0.156475380945099</v>
      </c>
      <c r="E98" s="109">
        <v>0.71430068353517095</v>
      </c>
      <c r="F98" s="109" t="s">
        <v>1239</v>
      </c>
      <c r="G98" s="110">
        <v>0.153957109377936</v>
      </c>
      <c r="H98" s="111">
        <v>8.2006133452513907</v>
      </c>
      <c r="I98" s="109" t="s">
        <v>1252</v>
      </c>
      <c r="J98" s="110">
        <v>11.9022271519403</v>
      </c>
      <c r="K98" s="109">
        <v>7.5040226939873902</v>
      </c>
      <c r="L98" s="110">
        <v>8.1087467704208702</v>
      </c>
    </row>
    <row r="99" spans="1:12" x14ac:dyDescent="0.25">
      <c r="A99" s="34" t="s">
        <v>1409</v>
      </c>
      <c r="B99" s="109">
        <v>0.69960631607948498</v>
      </c>
      <c r="C99" s="109" t="s">
        <v>1239</v>
      </c>
      <c r="D99" s="110">
        <v>0.15507425757821</v>
      </c>
      <c r="E99" s="109">
        <v>0.71707328442755003</v>
      </c>
      <c r="F99" s="109" t="s">
        <v>1239</v>
      </c>
      <c r="G99" s="110">
        <v>0.15031229037660099</v>
      </c>
      <c r="H99" s="111">
        <v>7.66456530408409</v>
      </c>
      <c r="I99" s="109" t="s">
        <v>1252</v>
      </c>
      <c r="J99" s="110">
        <v>11.299590934994701</v>
      </c>
      <c r="K99" s="109">
        <v>6.9569364217105099</v>
      </c>
      <c r="L99" s="110">
        <v>7.8933872736652599</v>
      </c>
    </row>
    <row r="100" spans="1:12" x14ac:dyDescent="0.25">
      <c r="A100" s="34" t="s">
        <v>1430</v>
      </c>
      <c r="B100" s="109">
        <v>0.709999311624117</v>
      </c>
      <c r="C100" s="109" t="s">
        <v>1239</v>
      </c>
      <c r="D100" s="110">
        <v>0.14410005844829901</v>
      </c>
      <c r="E100" s="109">
        <v>0.71342420407408003</v>
      </c>
      <c r="F100" s="109" t="s">
        <v>1239</v>
      </c>
      <c r="G100" s="110">
        <v>0.13853690968124699</v>
      </c>
      <c r="H100" s="111">
        <v>8.8199013629156298</v>
      </c>
      <c r="I100" s="109" t="s">
        <v>1252</v>
      </c>
      <c r="J100" s="110">
        <v>18.107395524696098</v>
      </c>
      <c r="K100" s="109">
        <v>5.4232826666094702</v>
      </c>
      <c r="L100" s="110">
        <v>12.674175234690701</v>
      </c>
    </row>
    <row r="101" spans="1:12" x14ac:dyDescent="0.25">
      <c r="A101" s="34" t="s">
        <v>1435</v>
      </c>
      <c r="B101" s="109">
        <v>0.65092297923849995</v>
      </c>
      <c r="C101" s="109" t="s">
        <v>1252</v>
      </c>
      <c r="D101" s="110">
        <v>0.16834689266580699</v>
      </c>
      <c r="E101" s="109">
        <v>0.67543514178007003</v>
      </c>
      <c r="F101" s="109" t="s">
        <v>1252</v>
      </c>
      <c r="G101" s="110">
        <v>0.139610205413354</v>
      </c>
      <c r="H101" s="111">
        <v>8.9759516481821304</v>
      </c>
      <c r="I101" s="109" t="s">
        <v>1252</v>
      </c>
      <c r="J101" s="110">
        <v>11.0713034392517</v>
      </c>
      <c r="K101" s="109">
        <v>8.3743657409180408</v>
      </c>
      <c r="L101" s="110">
        <v>14.3143692355545</v>
      </c>
    </row>
    <row r="102" spans="1:12" x14ac:dyDescent="0.25">
      <c r="A102" s="34" t="s">
        <v>1465</v>
      </c>
      <c r="B102" s="109">
        <v>0.59363535052129701</v>
      </c>
      <c r="C102" s="109" t="s">
        <v>1241</v>
      </c>
      <c r="D102" s="110">
        <v>0.16324164731923699</v>
      </c>
      <c r="E102" s="109">
        <v>0.60983511227632903</v>
      </c>
      <c r="F102" s="109" t="s">
        <v>1241</v>
      </c>
      <c r="G102" s="110">
        <v>0.15482328271809301</v>
      </c>
      <c r="H102" s="111">
        <v>10.2044227872954</v>
      </c>
      <c r="I102" s="109" t="s">
        <v>1252</v>
      </c>
      <c r="J102" s="110">
        <v>15.997264404972199</v>
      </c>
      <c r="K102" s="109">
        <v>14.806641388101101</v>
      </c>
      <c r="L102" s="110">
        <v>19.641631552310599</v>
      </c>
    </row>
    <row r="103" spans="1:12" x14ac:dyDescent="0.25">
      <c r="A103" s="34" t="s">
        <v>1649</v>
      </c>
      <c r="B103" s="109">
        <v>0.55276169948383302</v>
      </c>
      <c r="C103" s="112" t="s">
        <v>1242</v>
      </c>
      <c r="D103" s="110">
        <v>0.10188514520847999</v>
      </c>
      <c r="E103" s="109">
        <v>0.54451147741068195</v>
      </c>
      <c r="F103" s="112" t="s">
        <v>1242</v>
      </c>
      <c r="G103" s="110">
        <v>0.107479495789542</v>
      </c>
      <c r="H103" s="111">
        <v>23.581385432332102</v>
      </c>
      <c r="I103" s="109" t="s">
        <v>1241</v>
      </c>
      <c r="J103" s="110">
        <v>35.457174097148098</v>
      </c>
      <c r="K103" s="109">
        <v>18.831398285494299</v>
      </c>
      <c r="L103" s="110">
        <v>16.725257079103802</v>
      </c>
    </row>
    <row r="104" spans="1:12" x14ac:dyDescent="0.25">
      <c r="A104" s="34" t="s">
        <v>1678</v>
      </c>
      <c r="B104" s="109">
        <v>0.55739562071440496</v>
      </c>
      <c r="C104" s="109" t="s">
        <v>1241</v>
      </c>
      <c r="D104" s="110">
        <v>0.12891806088045599</v>
      </c>
      <c r="E104" s="109">
        <v>0.55590584580386204</v>
      </c>
      <c r="F104" s="109" t="s">
        <v>1241</v>
      </c>
      <c r="G104" s="110">
        <v>0.127497137499824</v>
      </c>
      <c r="H104" s="111">
        <v>27.487434989327699</v>
      </c>
      <c r="I104" s="109" t="s">
        <v>1241</v>
      </c>
      <c r="J104" s="110">
        <v>27.746963085229702</v>
      </c>
      <c r="K104" s="109">
        <v>9.7779067335349499</v>
      </c>
      <c r="L104" s="110">
        <v>17.043274616100799</v>
      </c>
    </row>
    <row r="105" spans="1:12" x14ac:dyDescent="0.25">
      <c r="A105" s="34" t="s">
        <v>1693</v>
      </c>
      <c r="B105" s="109">
        <v>0.54352262176073196</v>
      </c>
      <c r="C105" s="112" t="s">
        <v>1242</v>
      </c>
      <c r="D105" s="110">
        <v>0.116827894783299</v>
      </c>
      <c r="E105" s="109">
        <v>0.54817159217394795</v>
      </c>
      <c r="F105" s="112" t="s">
        <v>1242</v>
      </c>
      <c r="G105" s="110">
        <v>0.120022751289406</v>
      </c>
      <c r="H105" s="111">
        <v>30.7512603426004</v>
      </c>
      <c r="I105" s="112" t="s">
        <v>1242</v>
      </c>
      <c r="J105" s="110">
        <v>27.8348603798627</v>
      </c>
      <c r="K105" s="109">
        <v>8.9431961497387409</v>
      </c>
      <c r="L105" s="110">
        <v>15.7621538984829</v>
      </c>
    </row>
    <row r="106" spans="1:12" x14ac:dyDescent="0.25">
      <c r="A106" s="34" t="s">
        <v>1589</v>
      </c>
      <c r="B106" s="109">
        <v>0.53633252083353999</v>
      </c>
      <c r="C106" s="112" t="s">
        <v>1242</v>
      </c>
      <c r="D106" s="110">
        <v>0.16989270511004101</v>
      </c>
      <c r="E106" s="109">
        <v>0.54488385135355699</v>
      </c>
      <c r="F106" s="112" t="s">
        <v>1242</v>
      </c>
      <c r="G106" s="110">
        <v>0.171381430484146</v>
      </c>
      <c r="H106" s="111">
        <v>16.962694659189399</v>
      </c>
      <c r="I106" s="109" t="s">
        <v>1241</v>
      </c>
      <c r="J106" s="110">
        <v>24.033527398023399</v>
      </c>
      <c r="K106" s="109">
        <v>18.380472670669</v>
      </c>
      <c r="L106" s="110">
        <v>19.951531580779399</v>
      </c>
    </row>
    <row r="107" spans="1:12" x14ac:dyDescent="0.25">
      <c r="A107" s="34" t="s">
        <v>1592</v>
      </c>
      <c r="B107" s="109">
        <v>0.51858437636463695</v>
      </c>
      <c r="C107" s="112" t="s">
        <v>1242</v>
      </c>
      <c r="D107" s="110">
        <v>0.158617249030232</v>
      </c>
      <c r="E107" s="109">
        <v>0.51618467093615805</v>
      </c>
      <c r="F107" s="112" t="s">
        <v>1242</v>
      </c>
      <c r="G107" s="110">
        <v>0.156189134079604</v>
      </c>
      <c r="H107" s="111">
        <v>17.117109756546199</v>
      </c>
      <c r="I107" s="109" t="s">
        <v>1241</v>
      </c>
      <c r="J107" s="110">
        <v>23.3073381332343</v>
      </c>
      <c r="K107" s="109">
        <v>19.961070109041099</v>
      </c>
      <c r="L107" s="110">
        <v>20.738798379368799</v>
      </c>
    </row>
    <row r="108" spans="1:12" x14ac:dyDescent="0.25">
      <c r="A108" s="34" t="s">
        <v>1537</v>
      </c>
      <c r="B108" s="109">
        <v>0.52551940567051303</v>
      </c>
      <c r="C108" s="112" t="s">
        <v>1242</v>
      </c>
      <c r="D108" s="110">
        <v>0.181012003499046</v>
      </c>
      <c r="E108" s="109">
        <v>0.56181202286710796</v>
      </c>
      <c r="F108" s="109" t="s">
        <v>1241</v>
      </c>
      <c r="G108" s="110">
        <v>0.18245777759012999</v>
      </c>
      <c r="H108" s="111">
        <v>13.8701373608103</v>
      </c>
      <c r="I108" s="109" t="s">
        <v>1241</v>
      </c>
      <c r="J108" s="110">
        <v>22.619008653964499</v>
      </c>
      <c r="K108" s="109">
        <v>23.0799950168565</v>
      </c>
      <c r="L108" s="110">
        <v>16.924340682944901</v>
      </c>
    </row>
    <row r="109" spans="1:12" x14ac:dyDescent="0.25">
      <c r="A109" s="34" t="s">
        <v>1686</v>
      </c>
      <c r="B109" s="109">
        <v>0.49436705031700101</v>
      </c>
      <c r="C109" s="109" t="s">
        <v>1247</v>
      </c>
      <c r="D109" s="110">
        <v>0.15449742804633201</v>
      </c>
      <c r="E109" s="109">
        <v>0.51602607954261004</v>
      </c>
      <c r="F109" s="112" t="s">
        <v>1242</v>
      </c>
      <c r="G109" s="110">
        <v>0.16825316402936399</v>
      </c>
      <c r="H109" s="111">
        <v>29.305429633147501</v>
      </c>
      <c r="I109" s="109" t="s">
        <v>1241</v>
      </c>
      <c r="J109" s="110">
        <v>34.5244655174915</v>
      </c>
      <c r="K109" s="109">
        <v>13.501357209355801</v>
      </c>
      <c r="L109" s="110">
        <v>17.443605456159801</v>
      </c>
    </row>
    <row r="110" spans="1:12" x14ac:dyDescent="0.25">
      <c r="A110" s="34" t="s">
        <v>1586</v>
      </c>
      <c r="B110" s="109">
        <v>0.45476153721459101</v>
      </c>
      <c r="C110" s="109" t="s">
        <v>1247</v>
      </c>
      <c r="D110" s="110">
        <v>0.16541467776681601</v>
      </c>
      <c r="E110" s="109">
        <v>0.44704184946827102</v>
      </c>
      <c r="F110" s="109" t="s">
        <v>1247</v>
      </c>
      <c r="G110" s="110">
        <v>0.16555268800411599</v>
      </c>
      <c r="H110" s="111">
        <v>16.8642513399572</v>
      </c>
      <c r="I110" s="109" t="s">
        <v>1241</v>
      </c>
      <c r="J110" s="110">
        <v>20.713073012702701</v>
      </c>
      <c r="K110" s="109">
        <v>24.609614113570501</v>
      </c>
      <c r="L110" s="110">
        <v>22.221021453411499</v>
      </c>
    </row>
    <row r="111" spans="1:12" x14ac:dyDescent="0.25">
      <c r="A111" s="34" t="s">
        <v>1526</v>
      </c>
      <c r="B111" s="109">
        <v>0.54810241990314701</v>
      </c>
      <c r="C111" s="112" t="s">
        <v>1242</v>
      </c>
      <c r="D111" s="110">
        <v>0.17415550336268901</v>
      </c>
      <c r="E111" s="109">
        <v>0.54626841047533503</v>
      </c>
      <c r="F111" s="112" t="s">
        <v>1242</v>
      </c>
      <c r="G111" s="110">
        <v>0.17219340247971501</v>
      </c>
      <c r="H111" s="111">
        <v>13.096854694586799</v>
      </c>
      <c r="I111" s="109" t="s">
        <v>1241</v>
      </c>
      <c r="J111" s="110">
        <v>21.653397248274</v>
      </c>
      <c r="K111" s="109">
        <v>20.227978186396498</v>
      </c>
      <c r="L111" s="110">
        <v>21.297698135233102</v>
      </c>
    </row>
    <row r="112" spans="1:12" x14ac:dyDescent="0.25">
      <c r="A112" s="34" t="s">
        <v>1325</v>
      </c>
      <c r="B112" s="109">
        <v>0.578462228864287</v>
      </c>
      <c r="C112" s="109" t="s">
        <v>1241</v>
      </c>
      <c r="D112" s="110">
        <v>0.19272716992056901</v>
      </c>
      <c r="E112" s="109">
        <v>0.54536293535063995</v>
      </c>
      <c r="F112" s="112" t="s">
        <v>1242</v>
      </c>
      <c r="G112" s="110">
        <v>0.170520309732724</v>
      </c>
      <c r="H112" s="111">
        <v>4.5417059718311004</v>
      </c>
      <c r="I112" s="109" t="s">
        <v>1252</v>
      </c>
      <c r="J112" s="110">
        <v>8.4089564455855204</v>
      </c>
      <c r="K112" s="109">
        <v>21.7568229086854</v>
      </c>
      <c r="L112" s="110">
        <v>22.9659456005556</v>
      </c>
    </row>
    <row r="113" spans="1:12" x14ac:dyDescent="0.25">
      <c r="A113" s="34" t="s">
        <v>1358</v>
      </c>
      <c r="B113" s="109">
        <v>0.55497485254062096</v>
      </c>
      <c r="C113" s="112" t="s">
        <v>1242</v>
      </c>
      <c r="D113" s="110">
        <v>0.16690450199867601</v>
      </c>
      <c r="E113" s="109">
        <v>0.546290079758047</v>
      </c>
      <c r="F113" s="112" t="s">
        <v>1242</v>
      </c>
      <c r="G113" s="110">
        <v>0.168165454224461</v>
      </c>
      <c r="H113" s="111">
        <v>5.8934397428260299</v>
      </c>
      <c r="I113" s="109" t="s">
        <v>1252</v>
      </c>
      <c r="J113" s="110">
        <v>10.934859379415199</v>
      </c>
      <c r="K113" s="109">
        <v>22.918696743298099</v>
      </c>
      <c r="L113" s="110">
        <v>22.8731427319095</v>
      </c>
    </row>
    <row r="114" spans="1:12" x14ac:dyDescent="0.25">
      <c r="A114" s="34" t="s">
        <v>1289</v>
      </c>
      <c r="B114" s="109">
        <v>0.46093231505107501</v>
      </c>
      <c r="C114" s="109" t="s">
        <v>1247</v>
      </c>
      <c r="D114" s="110">
        <v>0.19585277845583901</v>
      </c>
      <c r="E114" s="109">
        <v>0.47238781084626302</v>
      </c>
      <c r="F114" s="109" t="s">
        <v>1247</v>
      </c>
      <c r="G114" s="110">
        <v>0.18678663303373899</v>
      </c>
      <c r="H114" s="111">
        <v>3.3424856906513498</v>
      </c>
      <c r="I114" s="109" t="s">
        <v>1239</v>
      </c>
      <c r="J114" s="110">
        <v>2.60249268361716</v>
      </c>
      <c r="K114" s="109">
        <v>40.037826338293598</v>
      </c>
      <c r="L114" s="110">
        <v>23.783328725306799</v>
      </c>
    </row>
    <row r="115" spans="1:12" x14ac:dyDescent="0.25">
      <c r="A115" s="34" t="s">
        <v>1464</v>
      </c>
      <c r="B115" s="109">
        <v>0.65241612232663304</v>
      </c>
      <c r="C115" s="109" t="s">
        <v>1252</v>
      </c>
      <c r="D115" s="110">
        <v>0.13057467280857701</v>
      </c>
      <c r="E115" s="109">
        <v>0.59687835753748297</v>
      </c>
      <c r="F115" s="109" t="s">
        <v>1241</v>
      </c>
      <c r="G115" s="110">
        <v>0.131448357910633</v>
      </c>
      <c r="H115" s="111">
        <v>10.0305552305103</v>
      </c>
      <c r="I115" s="109" t="s">
        <v>1252</v>
      </c>
      <c r="J115" s="110">
        <v>8.6054814384119602</v>
      </c>
      <c r="K115" s="109">
        <v>4.8923547489395096</v>
      </c>
      <c r="L115" s="110">
        <v>7.8471642987944703</v>
      </c>
    </row>
    <row r="116" spans="1:12" x14ac:dyDescent="0.25">
      <c r="A116" s="34" t="s">
        <v>1507</v>
      </c>
      <c r="B116" s="109">
        <v>0.63439357007025798</v>
      </c>
      <c r="C116" s="109" t="s">
        <v>1241</v>
      </c>
      <c r="D116" s="110">
        <v>0.14193378533609699</v>
      </c>
      <c r="E116" s="109">
        <v>0.56773762534316397</v>
      </c>
      <c r="F116" s="109" t="s">
        <v>1241</v>
      </c>
      <c r="G116" s="110">
        <v>0.133078988655632</v>
      </c>
      <c r="H116" s="111">
        <v>11.9982130773469</v>
      </c>
      <c r="I116" s="109" t="s">
        <v>1241</v>
      </c>
      <c r="J116" s="110">
        <v>8.6000233954271597</v>
      </c>
      <c r="K116" s="109">
        <v>4.0399469168373896</v>
      </c>
      <c r="L116" s="110">
        <v>8.3244852384445096</v>
      </c>
    </row>
    <row r="117" spans="1:12" x14ac:dyDescent="0.25">
      <c r="A117" s="34" t="s">
        <v>1584</v>
      </c>
      <c r="B117" s="109">
        <v>0.56936283572176105</v>
      </c>
      <c r="C117" s="109" t="s">
        <v>1241</v>
      </c>
      <c r="D117" s="110">
        <v>0.105422055609073</v>
      </c>
      <c r="E117" s="109">
        <v>0.61273979722767502</v>
      </c>
      <c r="F117" s="109" t="s">
        <v>1241</v>
      </c>
      <c r="G117" s="110">
        <v>9.0677881651457196E-2</v>
      </c>
      <c r="H117" s="111">
        <v>16.802751680278</v>
      </c>
      <c r="I117" s="109" t="s">
        <v>1241</v>
      </c>
      <c r="J117" s="110">
        <v>18.7472725647775</v>
      </c>
      <c r="K117" s="109">
        <v>5.8886554538188403</v>
      </c>
      <c r="L117" s="110">
        <v>6.30083226536052</v>
      </c>
    </row>
    <row r="118" spans="1:12" x14ac:dyDescent="0.25">
      <c r="A118" s="34" t="s">
        <v>1625</v>
      </c>
      <c r="B118" s="109">
        <v>0.58803748598402705</v>
      </c>
      <c r="C118" s="109" t="s">
        <v>1241</v>
      </c>
      <c r="D118" s="110">
        <v>0.15117395808995901</v>
      </c>
      <c r="E118" s="109">
        <v>0.59750677958940901</v>
      </c>
      <c r="F118" s="109" t="s">
        <v>1241</v>
      </c>
      <c r="G118" s="110">
        <v>0.13250977915165499</v>
      </c>
      <c r="H118" s="111">
        <v>19.702227153542001</v>
      </c>
      <c r="I118" s="109" t="s">
        <v>1241</v>
      </c>
      <c r="J118" s="110">
        <v>28.4352929633969</v>
      </c>
      <c r="K118" s="109">
        <v>9.3721657934453493</v>
      </c>
      <c r="L118" s="110">
        <v>14.127976692187699</v>
      </c>
    </row>
    <row r="119" spans="1:12" x14ac:dyDescent="0.25">
      <c r="A119" s="34" t="s">
        <v>1626</v>
      </c>
      <c r="B119" s="109">
        <v>0.58803748598402705</v>
      </c>
      <c r="C119" s="109" t="s">
        <v>1241</v>
      </c>
      <c r="D119" s="110">
        <v>0.15117395808995901</v>
      </c>
      <c r="E119" s="109">
        <v>0.59750677958940901</v>
      </c>
      <c r="F119" s="109" t="s">
        <v>1241</v>
      </c>
      <c r="G119" s="110">
        <v>0.13250977915165499</v>
      </c>
      <c r="H119" s="111">
        <v>19.702227153542001</v>
      </c>
      <c r="I119" s="109" t="s">
        <v>1241</v>
      </c>
      <c r="J119" s="110">
        <v>28.4352929633969</v>
      </c>
      <c r="K119" s="109">
        <v>9.3721657934453493</v>
      </c>
      <c r="L119" s="110">
        <v>14.127976692187699</v>
      </c>
    </row>
    <row r="120" spans="1:12" x14ac:dyDescent="0.25">
      <c r="A120" s="34" t="s">
        <v>1393</v>
      </c>
      <c r="B120" s="109">
        <v>0.57066637837786305</v>
      </c>
      <c r="C120" s="109" t="s">
        <v>1241</v>
      </c>
      <c r="D120" s="110">
        <v>0.19131396390734501</v>
      </c>
      <c r="E120" s="109">
        <v>0.57688019215988295</v>
      </c>
      <c r="F120" s="109" t="s">
        <v>1241</v>
      </c>
      <c r="G120" s="110">
        <v>0.18602795996184901</v>
      </c>
      <c r="H120" s="111">
        <v>7.2405762979220301</v>
      </c>
      <c r="I120" s="109" t="s">
        <v>1252</v>
      </c>
      <c r="J120" s="110">
        <v>9.7104437610563892</v>
      </c>
      <c r="K120" s="109">
        <v>16.140599402614001</v>
      </c>
      <c r="L120" s="110">
        <v>18.141098866033602</v>
      </c>
    </row>
    <row r="121" spans="1:12" x14ac:dyDescent="0.25">
      <c r="A121" s="34" t="s">
        <v>1481</v>
      </c>
      <c r="B121" s="109">
        <v>0.49440559724218303</v>
      </c>
      <c r="C121" s="109" t="s">
        <v>1247</v>
      </c>
      <c r="D121" s="110">
        <v>0.16840885578901599</v>
      </c>
      <c r="E121" s="109">
        <v>0.50378700709361401</v>
      </c>
      <c r="F121" s="112" t="s">
        <v>1242</v>
      </c>
      <c r="G121" s="110">
        <v>0.165048431887198</v>
      </c>
      <c r="H121" s="111">
        <v>11.0628831013916</v>
      </c>
      <c r="I121" s="109" t="s">
        <v>1241</v>
      </c>
      <c r="J121" s="110">
        <v>16.8067832747595</v>
      </c>
      <c r="K121" s="109">
        <v>24.832206291161899</v>
      </c>
      <c r="L121" s="110">
        <v>22.364530161896401</v>
      </c>
    </row>
    <row r="122" spans="1:12" x14ac:dyDescent="0.25">
      <c r="A122" s="34" t="s">
        <v>1534</v>
      </c>
      <c r="B122" s="109">
        <v>0.63109520781615502</v>
      </c>
      <c r="C122" s="109" t="s">
        <v>1241</v>
      </c>
      <c r="D122" s="110">
        <v>0.229174946131014</v>
      </c>
      <c r="E122" s="109">
        <v>0.64118841893055201</v>
      </c>
      <c r="F122" s="109" t="s">
        <v>1241</v>
      </c>
      <c r="G122" s="110">
        <v>0.220335738679727</v>
      </c>
      <c r="H122" s="111">
        <v>13.6846047605385</v>
      </c>
      <c r="I122" s="109" t="s">
        <v>1241</v>
      </c>
      <c r="J122" s="110">
        <v>26.901553381793299</v>
      </c>
      <c r="K122" s="109">
        <v>14.790647895032899</v>
      </c>
      <c r="L122" s="110">
        <v>23.830336959893501</v>
      </c>
    </row>
    <row r="123" spans="1:12" x14ac:dyDescent="0.25">
      <c r="A123" s="34" t="s">
        <v>1550</v>
      </c>
      <c r="B123" s="109">
        <v>0.54786483864372604</v>
      </c>
      <c r="C123" s="112" t="s">
        <v>1242</v>
      </c>
      <c r="D123" s="110">
        <v>0.12760214641401799</v>
      </c>
      <c r="E123" s="109">
        <v>0.57893998005463998</v>
      </c>
      <c r="F123" s="109" t="s">
        <v>1241</v>
      </c>
      <c r="G123" s="110">
        <v>0.141951216489976</v>
      </c>
      <c r="H123" s="111">
        <v>14.433544418954501</v>
      </c>
      <c r="I123" s="109" t="s">
        <v>1241</v>
      </c>
      <c r="J123" s="110">
        <v>15.478036524396501</v>
      </c>
      <c r="K123" s="109">
        <v>13.692944673869199</v>
      </c>
      <c r="L123" s="110">
        <v>13.414113706546599</v>
      </c>
    </row>
    <row r="124" spans="1:12" x14ac:dyDescent="0.25">
      <c r="A124" s="34" t="s">
        <v>1424</v>
      </c>
      <c r="B124" s="109">
        <v>0.54385677464998206</v>
      </c>
      <c r="C124" s="112" t="s">
        <v>1242</v>
      </c>
      <c r="D124" s="110">
        <v>0.12293307203211901</v>
      </c>
      <c r="E124" s="109">
        <v>0.57996226727059697</v>
      </c>
      <c r="F124" s="109" t="s">
        <v>1241</v>
      </c>
      <c r="G124" s="110">
        <v>8.6567088251583296E-2</v>
      </c>
      <c r="H124" s="111">
        <v>8.5323162634155398</v>
      </c>
      <c r="I124" s="109" t="s">
        <v>1252</v>
      </c>
      <c r="J124" s="110">
        <v>6.7095270617075604</v>
      </c>
      <c r="K124" s="109">
        <v>12.739112434850099</v>
      </c>
      <c r="L124" s="110">
        <v>13.7273152449955</v>
      </c>
    </row>
    <row r="125" spans="1:12" x14ac:dyDescent="0.25">
      <c r="A125" s="34" t="s">
        <v>1249</v>
      </c>
      <c r="B125" s="109">
        <v>0.56088473471908495</v>
      </c>
      <c r="C125" s="109" t="s">
        <v>1241</v>
      </c>
      <c r="D125" s="110">
        <v>0.15467377511501801</v>
      </c>
      <c r="E125" s="109">
        <v>0.56894318905362096</v>
      </c>
      <c r="F125" s="109" t="s">
        <v>1241</v>
      </c>
      <c r="G125" s="110">
        <v>0.14407736225074699</v>
      </c>
      <c r="H125" s="111">
        <v>1.5442863306660899</v>
      </c>
      <c r="I125" s="109" t="s">
        <v>1239</v>
      </c>
      <c r="J125" s="110">
        <v>1.2295892006973199</v>
      </c>
      <c r="K125" s="109">
        <v>27.463227286809001</v>
      </c>
      <c r="L125" s="110">
        <v>17.9123850329295</v>
      </c>
    </row>
    <row r="126" spans="1:12" x14ac:dyDescent="0.25">
      <c r="A126" s="34" t="s">
        <v>1250</v>
      </c>
      <c r="B126" s="109">
        <v>0.56088473471908495</v>
      </c>
      <c r="C126" s="109" t="s">
        <v>1241</v>
      </c>
      <c r="D126" s="110">
        <v>0.15467377511501801</v>
      </c>
      <c r="E126" s="109">
        <v>0.56894318905362096</v>
      </c>
      <c r="F126" s="109" t="s">
        <v>1241</v>
      </c>
      <c r="G126" s="110">
        <v>0.14407736225074699</v>
      </c>
      <c r="H126" s="111">
        <v>1.5442863306660899</v>
      </c>
      <c r="I126" s="109" t="s">
        <v>1239</v>
      </c>
      <c r="J126" s="110">
        <v>1.2295892006973199</v>
      </c>
      <c r="K126" s="109">
        <v>27.463227286809001</v>
      </c>
      <c r="L126" s="110">
        <v>17.9123850329295</v>
      </c>
    </row>
    <row r="127" spans="1:12" x14ac:dyDescent="0.25">
      <c r="A127" s="34" t="s">
        <v>1311</v>
      </c>
      <c r="B127" s="109">
        <v>0.69331971090326505</v>
      </c>
      <c r="C127" s="109" t="s">
        <v>1252</v>
      </c>
      <c r="D127" s="110">
        <v>0.159504534631283</v>
      </c>
      <c r="E127" s="109">
        <v>0.69125586132427697</v>
      </c>
      <c r="F127" s="109" t="s">
        <v>1252</v>
      </c>
      <c r="G127" s="110">
        <v>0.153122939100172</v>
      </c>
      <c r="H127" s="111">
        <v>4.0251481761302097</v>
      </c>
      <c r="I127" s="109" t="s">
        <v>1239</v>
      </c>
      <c r="J127" s="110">
        <v>6.1026672112966196</v>
      </c>
      <c r="K127" s="109">
        <v>8.6271237231895395</v>
      </c>
      <c r="L127" s="110">
        <v>12.306580836913801</v>
      </c>
    </row>
    <row r="128" spans="1:12" x14ac:dyDescent="0.25">
      <c r="A128" s="34" t="s">
        <v>1306</v>
      </c>
      <c r="B128" s="109">
        <v>0.71182989588712797</v>
      </c>
      <c r="C128" s="109" t="s">
        <v>1239</v>
      </c>
      <c r="D128" s="110">
        <v>0.17591711182344499</v>
      </c>
      <c r="E128" s="109">
        <v>0.70196381104406202</v>
      </c>
      <c r="F128" s="109" t="s">
        <v>1239</v>
      </c>
      <c r="G128" s="110">
        <v>0.17032790902383799</v>
      </c>
      <c r="H128" s="111">
        <v>3.77946113486718</v>
      </c>
      <c r="I128" s="109" t="s">
        <v>1239</v>
      </c>
      <c r="J128" s="110">
        <v>5.82271384140207</v>
      </c>
      <c r="K128" s="109">
        <v>7.6501557076371496</v>
      </c>
      <c r="L128" s="110">
        <v>13.055114755930999</v>
      </c>
    </row>
    <row r="129" spans="1:12" x14ac:dyDescent="0.25">
      <c r="A129" s="34" t="s">
        <v>1663</v>
      </c>
      <c r="B129" s="109">
        <v>0.61155217322361799</v>
      </c>
      <c r="C129" s="109" t="s">
        <v>1241</v>
      </c>
      <c r="D129" s="110">
        <v>0.136754858280658</v>
      </c>
      <c r="E129" s="109">
        <v>0.61834508972791902</v>
      </c>
      <c r="F129" s="109" t="s">
        <v>1241</v>
      </c>
      <c r="G129" s="110">
        <v>0.109258275851203</v>
      </c>
      <c r="H129" s="111">
        <v>24.7805472810095</v>
      </c>
      <c r="I129" s="109" t="s">
        <v>1241</v>
      </c>
      <c r="J129" s="110">
        <v>23.622912303213901</v>
      </c>
      <c r="K129" s="109">
        <v>4.3022182599386403</v>
      </c>
      <c r="L129" s="110">
        <v>10.0544242465828</v>
      </c>
    </row>
    <row r="130" spans="1:12" x14ac:dyDescent="0.25">
      <c r="A130" s="34" t="s">
        <v>1458</v>
      </c>
      <c r="B130" s="109">
        <v>0.66624053018173301</v>
      </c>
      <c r="C130" s="109" t="s">
        <v>1252</v>
      </c>
      <c r="D130" s="110">
        <v>0.14250676493925499</v>
      </c>
      <c r="E130" s="109">
        <v>0.64656264006473796</v>
      </c>
      <c r="F130" s="109" t="s">
        <v>1252</v>
      </c>
      <c r="G130" s="110">
        <v>0.13936534752310001</v>
      </c>
      <c r="H130" s="111">
        <v>9.7895512111632907</v>
      </c>
      <c r="I130" s="109" t="s">
        <v>1252</v>
      </c>
      <c r="J130" s="110">
        <v>15.8651745086246</v>
      </c>
      <c r="K130" s="109">
        <v>7.2679462791301299</v>
      </c>
      <c r="L130" s="110">
        <v>9.4154492254704198</v>
      </c>
    </row>
    <row r="131" spans="1:12" x14ac:dyDescent="0.25">
      <c r="A131" s="34" t="s">
        <v>1346</v>
      </c>
      <c r="B131" s="109">
        <v>0.67527633139624399</v>
      </c>
      <c r="C131" s="109" t="s">
        <v>1252</v>
      </c>
      <c r="D131" s="110">
        <v>8.0573102916093597E-2</v>
      </c>
      <c r="E131" s="109">
        <v>0.70594518080242696</v>
      </c>
      <c r="F131" s="109" t="s">
        <v>1239</v>
      </c>
      <c r="G131" s="110">
        <v>8.9091133031985598E-2</v>
      </c>
      <c r="H131" s="111">
        <v>5.33807428872184</v>
      </c>
      <c r="I131" s="109" t="s">
        <v>1252</v>
      </c>
      <c r="J131" s="110">
        <v>14.4772110563959</v>
      </c>
      <c r="K131" s="109">
        <v>10.6910458322932</v>
      </c>
      <c r="L131" s="110">
        <v>9.1258177821597695</v>
      </c>
    </row>
    <row r="132" spans="1:12" x14ac:dyDescent="0.25">
      <c r="A132" s="34" t="s">
        <v>1255</v>
      </c>
      <c r="B132" s="109">
        <v>0.63607417285312795</v>
      </c>
      <c r="C132" s="109" t="s">
        <v>1241</v>
      </c>
      <c r="D132" s="110">
        <v>0.15652073605087</v>
      </c>
      <c r="E132" s="109">
        <v>0.65156067704724097</v>
      </c>
      <c r="F132" s="109" t="s">
        <v>1252</v>
      </c>
      <c r="G132" s="110">
        <v>0.15800264053847701</v>
      </c>
      <c r="H132" s="111">
        <v>1.6608504788755101</v>
      </c>
      <c r="I132" s="109" t="s">
        <v>1239</v>
      </c>
      <c r="J132" s="110">
        <v>2.15838224243508</v>
      </c>
      <c r="K132" s="109">
        <v>16.629478724693598</v>
      </c>
      <c r="L132" s="110">
        <v>15.8558912200296</v>
      </c>
    </row>
    <row r="133" spans="1:12" x14ac:dyDescent="0.25">
      <c r="A133" s="34" t="s">
        <v>1260</v>
      </c>
      <c r="B133" s="109">
        <v>0.60161476740675901</v>
      </c>
      <c r="C133" s="109" t="s">
        <v>1241</v>
      </c>
      <c r="D133" s="110">
        <v>0.15365119614167999</v>
      </c>
      <c r="E133" s="109">
        <v>0.60889264789935704</v>
      </c>
      <c r="F133" s="109" t="s">
        <v>1241</v>
      </c>
      <c r="G133" s="110">
        <v>0.16594960409019599</v>
      </c>
      <c r="H133" s="111">
        <v>1.9678303360874301</v>
      </c>
      <c r="I133" s="109" t="s">
        <v>1239</v>
      </c>
      <c r="J133" s="110">
        <v>5.4656313209049801</v>
      </c>
      <c r="K133" s="109">
        <v>18.9495642738237</v>
      </c>
      <c r="L133" s="110">
        <v>14.887846467761699</v>
      </c>
    </row>
    <row r="134" spans="1:12" x14ac:dyDescent="0.25">
      <c r="A134" s="34" t="s">
        <v>1652</v>
      </c>
      <c r="B134" s="109">
        <v>0.58513432880007199</v>
      </c>
      <c r="C134" s="109" t="s">
        <v>1241</v>
      </c>
      <c r="D134" s="110">
        <v>0.14512037655833701</v>
      </c>
      <c r="E134" s="109">
        <v>0.60527319717313699</v>
      </c>
      <c r="F134" s="109" t="s">
        <v>1241</v>
      </c>
      <c r="G134" s="110">
        <v>0.13889206775034699</v>
      </c>
      <c r="H134" s="111">
        <v>23.7613376313525</v>
      </c>
      <c r="I134" s="109" t="s">
        <v>1241</v>
      </c>
      <c r="J134" s="110">
        <v>28.881691833494401</v>
      </c>
      <c r="K134" s="109">
        <v>5.0769705303634396</v>
      </c>
      <c r="L134" s="110">
        <v>7.2019938841177398</v>
      </c>
    </row>
    <row r="135" spans="1:12" x14ac:dyDescent="0.25">
      <c r="A135" s="34" t="s">
        <v>1667</v>
      </c>
      <c r="B135" s="109">
        <v>0.50980064234786204</v>
      </c>
      <c r="C135" s="112" t="s">
        <v>1242</v>
      </c>
      <c r="D135" s="110">
        <v>0.15561742261450501</v>
      </c>
      <c r="E135" s="109">
        <v>0.52892691487683596</v>
      </c>
      <c r="F135" s="112" t="s">
        <v>1242</v>
      </c>
      <c r="G135" s="110">
        <v>0.14978818439650601</v>
      </c>
      <c r="H135" s="111">
        <v>25.1210545294852</v>
      </c>
      <c r="I135" s="109" t="s">
        <v>1241</v>
      </c>
      <c r="J135" s="110">
        <v>26.3528110099899</v>
      </c>
      <c r="K135" s="109">
        <v>19.042890992294399</v>
      </c>
      <c r="L135" s="110">
        <v>15.503797836116799</v>
      </c>
    </row>
    <row r="136" spans="1:12" x14ac:dyDescent="0.25">
      <c r="A136" s="34" t="s">
        <v>1281</v>
      </c>
      <c r="B136" s="109">
        <v>0.63226113535821704</v>
      </c>
      <c r="C136" s="109" t="s">
        <v>1241</v>
      </c>
      <c r="D136" s="110">
        <v>0.16068781756963901</v>
      </c>
      <c r="E136" s="109">
        <v>0.63780978955201295</v>
      </c>
      <c r="F136" s="109" t="s">
        <v>1241</v>
      </c>
      <c r="G136" s="110">
        <v>0.154823850178338</v>
      </c>
      <c r="H136" s="111">
        <v>2.94233048293871</v>
      </c>
      <c r="I136" s="109" t="s">
        <v>1239</v>
      </c>
      <c r="J136" s="110">
        <v>4.1233835320719496</v>
      </c>
      <c r="K136" s="109">
        <v>15.9164490696666</v>
      </c>
      <c r="L136" s="110">
        <v>16.720380323862202</v>
      </c>
    </row>
    <row r="137" spans="1:12" x14ac:dyDescent="0.25">
      <c r="A137" s="34" t="s">
        <v>1392</v>
      </c>
      <c r="B137" s="109">
        <v>0.57462477319271299</v>
      </c>
      <c r="C137" s="109" t="s">
        <v>1241</v>
      </c>
      <c r="D137" s="110">
        <v>0.129839684819058</v>
      </c>
      <c r="E137" s="109">
        <v>0.60441950129079103</v>
      </c>
      <c r="F137" s="109" t="s">
        <v>1241</v>
      </c>
      <c r="G137" s="110">
        <v>0.12550734222659499</v>
      </c>
      <c r="H137" s="111">
        <v>7.2033626560495003</v>
      </c>
      <c r="I137" s="109" t="s">
        <v>1252</v>
      </c>
      <c r="J137" s="110">
        <v>10.631468942760399</v>
      </c>
      <c r="K137" s="109">
        <v>18.483917948470101</v>
      </c>
      <c r="L137" s="110">
        <v>17.2462726465473</v>
      </c>
    </row>
    <row r="138" spans="1:12" x14ac:dyDescent="0.25">
      <c r="A138" s="34" t="s">
        <v>1472</v>
      </c>
      <c r="B138" s="109">
        <v>0.55104818653924803</v>
      </c>
      <c r="C138" s="112" t="s">
        <v>1242</v>
      </c>
      <c r="D138" s="110">
        <v>0.16906219852520399</v>
      </c>
      <c r="E138" s="109">
        <v>0.56043715014002504</v>
      </c>
      <c r="F138" s="109" t="s">
        <v>1241</v>
      </c>
      <c r="G138" s="110">
        <v>0.15727610107472001</v>
      </c>
      <c r="H138" s="111">
        <v>10.4086320992759</v>
      </c>
      <c r="I138" s="109" t="s">
        <v>1252</v>
      </c>
      <c r="J138" s="110">
        <v>17.517756645966401</v>
      </c>
      <c r="K138" s="109">
        <v>19.5212735793211</v>
      </c>
      <c r="L138" s="110">
        <v>18.236531728680301</v>
      </c>
    </row>
    <row r="139" spans="1:12" x14ac:dyDescent="0.25">
      <c r="A139" s="34" t="s">
        <v>1337</v>
      </c>
      <c r="B139" s="109">
        <v>0.58895951701446603</v>
      </c>
      <c r="C139" s="109" t="s">
        <v>1241</v>
      </c>
      <c r="D139" s="110">
        <v>0.135975329708279</v>
      </c>
      <c r="E139" s="109">
        <v>0.66545450163938402</v>
      </c>
      <c r="F139" s="109" t="s">
        <v>1252</v>
      </c>
      <c r="G139" s="110">
        <v>0.109531132986566</v>
      </c>
      <c r="H139" s="111">
        <v>5.0024901969158897</v>
      </c>
      <c r="I139" s="109" t="s">
        <v>1252</v>
      </c>
      <c r="J139" s="110">
        <v>8.4543117284831002</v>
      </c>
      <c r="K139" s="109">
        <v>17.104982403304898</v>
      </c>
      <c r="L139" s="110">
        <v>11.8427726506649</v>
      </c>
    </row>
    <row r="140" spans="1:12" x14ac:dyDescent="0.25">
      <c r="A140" s="34" t="s">
        <v>1367</v>
      </c>
      <c r="B140" s="109">
        <v>0.54651765222344295</v>
      </c>
      <c r="C140" s="112" t="s">
        <v>1242</v>
      </c>
      <c r="D140" s="110">
        <v>0.16473704668355199</v>
      </c>
      <c r="E140" s="109">
        <v>0.57487161269641995</v>
      </c>
      <c r="F140" s="109" t="s">
        <v>1241</v>
      </c>
      <c r="G140" s="110">
        <v>0.16039352140919899</v>
      </c>
      <c r="H140" s="111">
        <v>6.3779755835809802</v>
      </c>
      <c r="I140" s="109" t="s">
        <v>1252</v>
      </c>
      <c r="J140" s="110">
        <v>9.2164006759287496</v>
      </c>
      <c r="K140" s="109">
        <v>23.268201861775999</v>
      </c>
      <c r="L140" s="110">
        <v>15.447812008563099</v>
      </c>
    </row>
    <row r="141" spans="1:12" x14ac:dyDescent="0.25">
      <c r="A141" s="34" t="s">
        <v>1561</v>
      </c>
      <c r="B141" s="109">
        <v>0.49620295573152101</v>
      </c>
      <c r="C141" s="112" t="s">
        <v>1242</v>
      </c>
      <c r="D141" s="110">
        <v>0.18082944652203101</v>
      </c>
      <c r="E141" s="109">
        <v>0.50286216837275399</v>
      </c>
      <c r="F141" s="112" t="s">
        <v>1242</v>
      </c>
      <c r="G141" s="110">
        <v>0.176599583988828</v>
      </c>
      <c r="H141" s="111">
        <v>15.594330089389199</v>
      </c>
      <c r="I141" s="109" t="s">
        <v>1241</v>
      </c>
      <c r="J141" s="110">
        <v>25.396900142147999</v>
      </c>
      <c r="K141" s="109">
        <v>30.377081093833802</v>
      </c>
      <c r="L141" s="110">
        <v>29.421507522283701</v>
      </c>
    </row>
    <row r="142" spans="1:12" x14ac:dyDescent="0.25">
      <c r="A142" s="34" t="s">
        <v>1396</v>
      </c>
      <c r="B142" s="109">
        <v>0.54340567072159796</v>
      </c>
      <c r="C142" s="112" t="s">
        <v>1242</v>
      </c>
      <c r="D142" s="110">
        <v>0.16975853783122</v>
      </c>
      <c r="E142" s="109">
        <v>0.541391342097021</v>
      </c>
      <c r="F142" s="112" t="s">
        <v>1242</v>
      </c>
      <c r="G142" s="110">
        <v>0.15916986036494299</v>
      </c>
      <c r="H142" s="111">
        <v>7.3409501272697399</v>
      </c>
      <c r="I142" s="109" t="s">
        <v>1252</v>
      </c>
      <c r="J142" s="110">
        <v>12.427457043809</v>
      </c>
      <c r="K142" s="109">
        <v>25.290874498077201</v>
      </c>
      <c r="L142" s="110">
        <v>21.652208009826001</v>
      </c>
    </row>
    <row r="143" spans="1:12" x14ac:dyDescent="0.25">
      <c r="A143" s="34" t="s">
        <v>1583</v>
      </c>
      <c r="B143" s="109">
        <v>0.56385601568032995</v>
      </c>
      <c r="C143" s="109" t="s">
        <v>1241</v>
      </c>
      <c r="D143" s="110">
        <v>0.15977807806504399</v>
      </c>
      <c r="E143" s="109">
        <v>0.57599265775189701</v>
      </c>
      <c r="F143" s="109" t="s">
        <v>1241</v>
      </c>
      <c r="G143" s="110">
        <v>0.148718641233202</v>
      </c>
      <c r="H143" s="111">
        <v>16.6805307654401</v>
      </c>
      <c r="I143" s="109" t="s">
        <v>1241</v>
      </c>
      <c r="J143" s="110">
        <v>22.7551526254706</v>
      </c>
      <c r="K143" s="109">
        <v>13.450556248184901</v>
      </c>
      <c r="L143" s="110">
        <v>16.453700197104499</v>
      </c>
    </row>
    <row r="144" spans="1:12" x14ac:dyDescent="0.25">
      <c r="A144" s="34" t="s">
        <v>1543</v>
      </c>
      <c r="B144" s="109">
        <v>0.580650049737652</v>
      </c>
      <c r="C144" s="109" t="s">
        <v>1241</v>
      </c>
      <c r="D144" s="110">
        <v>0.14832395804420601</v>
      </c>
      <c r="E144" s="109">
        <v>0.59751253660631498</v>
      </c>
      <c r="F144" s="109" t="s">
        <v>1241</v>
      </c>
      <c r="G144" s="110">
        <v>0.141731432986726</v>
      </c>
      <c r="H144" s="111">
        <v>14.019713005626301</v>
      </c>
      <c r="I144" s="109" t="s">
        <v>1241</v>
      </c>
      <c r="J144" s="110">
        <v>20.1308279852562</v>
      </c>
      <c r="K144" s="109">
        <v>13.6549939124268</v>
      </c>
      <c r="L144" s="110">
        <v>15.3848115530431</v>
      </c>
    </row>
    <row r="145" spans="1:12" x14ac:dyDescent="0.25">
      <c r="A145" s="34" t="s">
        <v>1698</v>
      </c>
      <c r="B145" s="109">
        <v>0.57758720342826497</v>
      </c>
      <c r="C145" s="109" t="s">
        <v>1241</v>
      </c>
      <c r="D145" s="110">
        <v>0.16769280405227199</v>
      </c>
      <c r="E145" s="109">
        <v>0.57360416201474196</v>
      </c>
      <c r="F145" s="109" t="s">
        <v>1241</v>
      </c>
      <c r="G145" s="110">
        <v>0.15779244626942601</v>
      </c>
      <c r="H145" s="111">
        <v>32.932663112435797</v>
      </c>
      <c r="I145" s="112" t="s">
        <v>1242</v>
      </c>
      <c r="J145" s="110">
        <v>34.011729428220001</v>
      </c>
      <c r="K145" s="109">
        <v>3.0365502153834898</v>
      </c>
      <c r="L145" s="110">
        <v>7.0488713424317604</v>
      </c>
    </row>
    <row r="146" spans="1:12" x14ac:dyDescent="0.25">
      <c r="A146" s="34" t="s">
        <v>1362</v>
      </c>
      <c r="B146" s="109">
        <v>0.47671623977358302</v>
      </c>
      <c r="C146" s="109" t="s">
        <v>1247</v>
      </c>
      <c r="D146" s="110">
        <v>0.18242584936705999</v>
      </c>
      <c r="E146" s="109">
        <v>0.49550769067490502</v>
      </c>
      <c r="F146" s="112" t="s">
        <v>1242</v>
      </c>
      <c r="G146" s="110">
        <v>0.19127870717201101</v>
      </c>
      <c r="H146" s="111">
        <v>5.9705100462038301</v>
      </c>
      <c r="I146" s="109" t="s">
        <v>1252</v>
      </c>
      <c r="J146" s="110">
        <v>10.9067787105534</v>
      </c>
      <c r="K146" s="109">
        <v>31.5093720867165</v>
      </c>
      <c r="L146" s="110">
        <v>25.6939307051308</v>
      </c>
    </row>
    <row r="147" spans="1:12" x14ac:dyDescent="0.25">
      <c r="A147" s="34" t="s">
        <v>1501</v>
      </c>
      <c r="B147" s="109">
        <v>0.42388420761602702</v>
      </c>
      <c r="C147" s="109" t="s">
        <v>1247</v>
      </c>
      <c r="D147" s="110">
        <v>0.16333062062808601</v>
      </c>
      <c r="E147" s="109">
        <v>0.43405056593998398</v>
      </c>
      <c r="F147" s="109" t="s">
        <v>1247</v>
      </c>
      <c r="G147" s="110">
        <v>0.13988679854827499</v>
      </c>
      <c r="H147" s="111">
        <v>11.7403251283455</v>
      </c>
      <c r="I147" s="109" t="s">
        <v>1241</v>
      </c>
      <c r="J147" s="110">
        <v>10.599105228713</v>
      </c>
      <c r="K147" s="109">
        <v>25.013206674939202</v>
      </c>
      <c r="L147" s="110">
        <v>20.0368693224659</v>
      </c>
    </row>
    <row r="148" spans="1:12" x14ac:dyDescent="0.25">
      <c r="A148" s="34" t="s">
        <v>1268</v>
      </c>
      <c r="B148" s="109">
        <v>0.58888817171281505</v>
      </c>
      <c r="C148" s="109" t="s">
        <v>1241</v>
      </c>
      <c r="D148" s="110">
        <v>9.8165311800847102E-2</v>
      </c>
      <c r="E148" s="109">
        <v>0.64918063847824903</v>
      </c>
      <c r="F148" s="109" t="s">
        <v>1252</v>
      </c>
      <c r="G148" s="110">
        <v>7.7306435769080903E-2</v>
      </c>
      <c r="H148" s="111">
        <v>2.59340312747138</v>
      </c>
      <c r="I148" s="109" t="s">
        <v>1239</v>
      </c>
      <c r="J148" s="110">
        <v>2.5601923171701801</v>
      </c>
      <c r="K148" s="109">
        <v>19.880561456691002</v>
      </c>
      <c r="L148" s="110">
        <v>11.820163784409999</v>
      </c>
    </row>
    <row r="149" spans="1:12" x14ac:dyDescent="0.25">
      <c r="A149" s="34" t="s">
        <v>1271</v>
      </c>
      <c r="B149" s="109">
        <v>0.66796003909444401</v>
      </c>
      <c r="C149" s="109" t="s">
        <v>1252</v>
      </c>
      <c r="D149" s="110">
        <v>0.17382905387198799</v>
      </c>
      <c r="E149" s="109">
        <v>0.70028825754839796</v>
      </c>
      <c r="F149" s="109" t="s">
        <v>1239</v>
      </c>
      <c r="G149" s="110">
        <v>0.114047345180046</v>
      </c>
      <c r="H149" s="111">
        <v>2.6447389276429001</v>
      </c>
      <c r="I149" s="109" t="s">
        <v>1239</v>
      </c>
      <c r="J149" s="110">
        <v>8.1135120832843093</v>
      </c>
      <c r="K149" s="109">
        <v>14.059580306449901</v>
      </c>
      <c r="L149" s="110">
        <v>16.153396109571599</v>
      </c>
    </row>
    <row r="150" spans="1:12" x14ac:dyDescent="0.25">
      <c r="A150" s="34" t="s">
        <v>1279</v>
      </c>
      <c r="B150" s="109">
        <v>0.68261919152254302</v>
      </c>
      <c r="C150" s="109" t="s">
        <v>1252</v>
      </c>
      <c r="D150" s="110">
        <v>0.15237308356571699</v>
      </c>
      <c r="E150" s="109">
        <v>0.70871881608410703</v>
      </c>
      <c r="F150" s="109" t="s">
        <v>1239</v>
      </c>
      <c r="G150" s="110">
        <v>0.112851283814317</v>
      </c>
      <c r="H150" s="111">
        <v>2.86148165496716</v>
      </c>
      <c r="I150" s="109" t="s">
        <v>1239</v>
      </c>
      <c r="J150" s="110">
        <v>5.91096059555416</v>
      </c>
      <c r="K150" s="109">
        <v>10.3697545814656</v>
      </c>
      <c r="L150" s="110">
        <v>14.2609933436452</v>
      </c>
    </row>
    <row r="151" spans="1:12" x14ac:dyDescent="0.25">
      <c r="A151" s="34" t="s">
        <v>1257</v>
      </c>
      <c r="B151" s="109">
        <v>0.67873081520405798</v>
      </c>
      <c r="C151" s="109" t="s">
        <v>1252</v>
      </c>
      <c r="D151" s="110">
        <v>0.15201240623264201</v>
      </c>
      <c r="E151" s="109">
        <v>0.69646316310874301</v>
      </c>
      <c r="F151" s="109" t="s">
        <v>1239</v>
      </c>
      <c r="G151" s="110">
        <v>0.13290911460698501</v>
      </c>
      <c r="H151" s="111">
        <v>1.75587047907994</v>
      </c>
      <c r="I151" s="109" t="s">
        <v>1239</v>
      </c>
      <c r="J151" s="110">
        <v>2.1403915173575498</v>
      </c>
      <c r="K151" s="109">
        <v>12.927027559754899</v>
      </c>
      <c r="L151" s="110">
        <v>14.410601132810999</v>
      </c>
    </row>
    <row r="152" spans="1:12" x14ac:dyDescent="0.25">
      <c r="A152" s="34" t="s">
        <v>1690</v>
      </c>
      <c r="B152" s="109">
        <v>0.49743035477333802</v>
      </c>
      <c r="C152" s="112" t="s">
        <v>1242</v>
      </c>
      <c r="D152" s="110">
        <v>0.134201340544467</v>
      </c>
      <c r="E152" s="109">
        <v>0.54501739447994901</v>
      </c>
      <c r="F152" s="112" t="s">
        <v>1242</v>
      </c>
      <c r="G152" s="110">
        <v>0.147571799879812</v>
      </c>
      <c r="H152" s="111">
        <v>30.389276007365201</v>
      </c>
      <c r="I152" s="112" t="s">
        <v>1242</v>
      </c>
      <c r="J152" s="110">
        <v>35.365681467365697</v>
      </c>
      <c r="K152" s="109">
        <v>14.845048513691401</v>
      </c>
      <c r="L152" s="110">
        <v>16.375315855257</v>
      </c>
    </row>
    <row r="153" spans="1:12" x14ac:dyDescent="0.25">
      <c r="A153" s="34" t="s">
        <v>1696</v>
      </c>
      <c r="B153" s="109">
        <v>0.472889651661554</v>
      </c>
      <c r="C153" s="109" t="s">
        <v>1247</v>
      </c>
      <c r="D153" s="110">
        <v>0.19190807937121601</v>
      </c>
      <c r="E153" s="109">
        <v>0.49774425966235702</v>
      </c>
      <c r="F153" s="112" t="s">
        <v>1242</v>
      </c>
      <c r="G153" s="110">
        <v>0.16205998524644299</v>
      </c>
      <c r="H153" s="111">
        <v>32.371306922463397</v>
      </c>
      <c r="I153" s="112" t="s">
        <v>1242</v>
      </c>
      <c r="J153" s="110">
        <v>38.247736397121102</v>
      </c>
      <c r="K153" s="109">
        <v>18.004950826959401</v>
      </c>
      <c r="L153" s="110">
        <v>26.783205900162301</v>
      </c>
    </row>
    <row r="154" spans="1:12" x14ac:dyDescent="0.25">
      <c r="A154" s="34" t="s">
        <v>1691</v>
      </c>
      <c r="B154" s="109">
        <v>0.49097313831547901</v>
      </c>
      <c r="C154" s="109" t="s">
        <v>1247</v>
      </c>
      <c r="D154" s="110">
        <v>0.18579204637961599</v>
      </c>
      <c r="E154" s="109">
        <v>0.48205250589645399</v>
      </c>
      <c r="F154" s="109" t="s">
        <v>1247</v>
      </c>
      <c r="G154" s="110">
        <v>0.18008986485714101</v>
      </c>
      <c r="H154" s="111">
        <v>30.398208590830802</v>
      </c>
      <c r="I154" s="112" t="s">
        <v>1242</v>
      </c>
      <c r="J154" s="110">
        <v>34.933057176531001</v>
      </c>
      <c r="K154" s="109">
        <v>15.997581989757499</v>
      </c>
      <c r="L154" s="110">
        <v>19.532322929359999</v>
      </c>
    </row>
    <row r="155" spans="1:12" x14ac:dyDescent="0.25">
      <c r="A155" s="34" t="s">
        <v>1519</v>
      </c>
      <c r="B155" s="109">
        <v>0.53006436153567105</v>
      </c>
      <c r="C155" s="112" t="s">
        <v>1242</v>
      </c>
      <c r="D155" s="110">
        <v>0.177468132204739</v>
      </c>
      <c r="E155" s="109">
        <v>0.54803021720440404</v>
      </c>
      <c r="F155" s="112" t="s">
        <v>1242</v>
      </c>
      <c r="G155" s="110">
        <v>0.17547734119451899</v>
      </c>
      <c r="H155" s="111">
        <v>12.7382955929526</v>
      </c>
      <c r="I155" s="109" t="s">
        <v>1241</v>
      </c>
      <c r="J155" s="110">
        <v>19.025150661026199</v>
      </c>
      <c r="K155" s="109">
        <v>20.011693527099101</v>
      </c>
      <c r="L155" s="110">
        <v>24.960638616467602</v>
      </c>
    </row>
    <row r="156" spans="1:12" x14ac:dyDescent="0.25">
      <c r="A156" s="34" t="s">
        <v>1610</v>
      </c>
      <c r="B156" s="109">
        <v>0.48591990571615601</v>
      </c>
      <c r="C156" s="109" t="s">
        <v>1247</v>
      </c>
      <c r="D156" s="110">
        <v>0.18591816720237</v>
      </c>
      <c r="E156" s="109">
        <v>0.50682316012176098</v>
      </c>
      <c r="F156" s="112" t="s">
        <v>1242</v>
      </c>
      <c r="G156" s="110">
        <v>0.18000821645655901</v>
      </c>
      <c r="H156" s="111">
        <v>18.4579459800431</v>
      </c>
      <c r="I156" s="109" t="s">
        <v>1241</v>
      </c>
      <c r="J156" s="110">
        <v>24.804877835206099</v>
      </c>
      <c r="K156" s="109">
        <v>26.2973570102642</v>
      </c>
      <c r="L156" s="110">
        <v>30.708228198479901</v>
      </c>
    </row>
    <row r="157" spans="1:12" x14ac:dyDescent="0.25">
      <c r="A157" s="34" t="s">
        <v>1438</v>
      </c>
      <c r="B157" s="109">
        <v>0.68975919960568499</v>
      </c>
      <c r="C157" s="109" t="s">
        <v>1252</v>
      </c>
      <c r="D157" s="110">
        <v>0.10665636699407</v>
      </c>
      <c r="E157" s="109">
        <v>0.67636382307860599</v>
      </c>
      <c r="F157" s="109" t="s">
        <v>1252</v>
      </c>
      <c r="G157" s="110">
        <v>0.101783520797983</v>
      </c>
      <c r="H157" s="111">
        <v>9.0605849868089692</v>
      </c>
      <c r="I157" s="109" t="s">
        <v>1252</v>
      </c>
      <c r="J157" s="110">
        <v>11.029716280822701</v>
      </c>
      <c r="K157" s="109">
        <v>3.2075596870762801</v>
      </c>
      <c r="L157" s="110">
        <v>5.8126733261437202</v>
      </c>
    </row>
    <row r="158" spans="1:12" x14ac:dyDescent="0.25">
      <c r="A158" s="34" t="s">
        <v>1280</v>
      </c>
      <c r="B158" s="109">
        <v>0.68474155894452604</v>
      </c>
      <c r="C158" s="109" t="s">
        <v>1252</v>
      </c>
      <c r="D158" s="110">
        <v>0.148847774176224</v>
      </c>
      <c r="E158" s="109">
        <v>0.70913359496599904</v>
      </c>
      <c r="F158" s="109" t="s">
        <v>1239</v>
      </c>
      <c r="G158" s="110">
        <v>0.114678733462567</v>
      </c>
      <c r="H158" s="111">
        <v>2.8796702626989399</v>
      </c>
      <c r="I158" s="109" t="s">
        <v>1239</v>
      </c>
      <c r="J158" s="110">
        <v>5.3948002740017102</v>
      </c>
      <c r="K158" s="109">
        <v>9.6558294999739402</v>
      </c>
      <c r="L158" s="110">
        <v>14.082288846396599</v>
      </c>
    </row>
    <row r="159" spans="1:12" x14ac:dyDescent="0.25">
      <c r="A159" s="34" t="s">
        <v>1282</v>
      </c>
      <c r="B159" s="109">
        <v>0.70430712920500504</v>
      </c>
      <c r="C159" s="109" t="s">
        <v>1239</v>
      </c>
      <c r="D159" s="110">
        <v>0.119230410384445</v>
      </c>
      <c r="E159" s="109">
        <v>0.731207789222451</v>
      </c>
      <c r="F159" s="109" t="s">
        <v>1239</v>
      </c>
      <c r="G159" s="110">
        <v>9.9237802986256202E-2</v>
      </c>
      <c r="H159" s="111">
        <v>2.9927273163964601</v>
      </c>
      <c r="I159" s="109" t="s">
        <v>1239</v>
      </c>
      <c r="J159" s="110">
        <v>5.00820689705162</v>
      </c>
      <c r="K159" s="109">
        <v>7.1546449560185899</v>
      </c>
      <c r="L159" s="110">
        <v>8.3944665067846405</v>
      </c>
    </row>
    <row r="160" spans="1:12" x14ac:dyDescent="0.25">
      <c r="A160" s="34" t="s">
        <v>1383</v>
      </c>
      <c r="B160" s="109">
        <v>0.54751929306324898</v>
      </c>
      <c r="C160" s="112" t="s">
        <v>1242</v>
      </c>
      <c r="D160" s="110">
        <v>0.13918094203452999</v>
      </c>
      <c r="E160" s="109">
        <v>0.55739125807529499</v>
      </c>
      <c r="F160" s="109" t="s">
        <v>1241</v>
      </c>
      <c r="G160" s="110">
        <v>0.13802077464104101</v>
      </c>
      <c r="H160" s="111">
        <v>6.9197787975466003</v>
      </c>
      <c r="I160" s="109" t="s">
        <v>1252</v>
      </c>
      <c r="J160" s="110">
        <v>13.7307271203568</v>
      </c>
      <c r="K160" s="109">
        <v>21.372138716768202</v>
      </c>
      <c r="L160" s="110">
        <v>16.847649630624701</v>
      </c>
    </row>
    <row r="161" spans="1:12" x14ac:dyDescent="0.25">
      <c r="A161" s="34" t="s">
        <v>1375</v>
      </c>
      <c r="B161" s="109">
        <v>0.49091613750238999</v>
      </c>
      <c r="C161" s="109" t="s">
        <v>1247</v>
      </c>
      <c r="D161" s="110">
        <v>0.13461086951922299</v>
      </c>
      <c r="E161" s="109">
        <v>0.50393269519568995</v>
      </c>
      <c r="F161" s="112" t="s">
        <v>1242</v>
      </c>
      <c r="G161" s="110">
        <v>0.12834707489243899</v>
      </c>
      <c r="H161" s="111">
        <v>6.6835330232663601</v>
      </c>
      <c r="I161" s="109" t="s">
        <v>1252</v>
      </c>
      <c r="J161" s="110">
        <v>13.8141463511041</v>
      </c>
      <c r="K161" s="109">
        <v>30.5806587986201</v>
      </c>
      <c r="L161" s="110">
        <v>17.578208153320901</v>
      </c>
    </row>
    <row r="162" spans="1:12" x14ac:dyDescent="0.25">
      <c r="A162" s="34" t="s">
        <v>1320</v>
      </c>
      <c r="B162" s="109">
        <v>0.60955798185858401</v>
      </c>
      <c r="C162" s="109" t="s">
        <v>1241</v>
      </c>
      <c r="D162" s="110">
        <v>0.16277501318766699</v>
      </c>
      <c r="E162" s="109">
        <v>0.64368687270077796</v>
      </c>
      <c r="F162" s="109" t="s">
        <v>1241</v>
      </c>
      <c r="G162" s="110">
        <v>0.140224535592571</v>
      </c>
      <c r="H162" s="111">
        <v>4.3546731414991902</v>
      </c>
      <c r="I162" s="109" t="s">
        <v>1239</v>
      </c>
      <c r="J162" s="110">
        <v>5.1187533463813804</v>
      </c>
      <c r="K162" s="109">
        <v>18.439032999991898</v>
      </c>
      <c r="L162" s="110">
        <v>12.808216527052901</v>
      </c>
    </row>
    <row r="163" spans="1:12" x14ac:dyDescent="0.25">
      <c r="A163" s="34" t="s">
        <v>1529</v>
      </c>
      <c r="B163" s="109">
        <v>0.54972765452166605</v>
      </c>
      <c r="C163" s="112" t="s">
        <v>1242</v>
      </c>
      <c r="D163" s="110">
        <v>0.202877445230638</v>
      </c>
      <c r="E163" s="109">
        <v>0.54407718934528804</v>
      </c>
      <c r="F163" s="112" t="s">
        <v>1242</v>
      </c>
      <c r="G163" s="110">
        <v>0.17862311172696399</v>
      </c>
      <c r="H163" s="111">
        <v>13.313507160906999</v>
      </c>
      <c r="I163" s="109" t="s">
        <v>1241</v>
      </c>
      <c r="J163" s="110">
        <v>13.6893781243069</v>
      </c>
      <c r="K163" s="109">
        <v>17.325201187564801</v>
      </c>
      <c r="L163" s="110">
        <v>23.6183227866536</v>
      </c>
    </row>
    <row r="164" spans="1:12" x14ac:dyDescent="0.25">
      <c r="A164" s="34" t="s">
        <v>1414</v>
      </c>
      <c r="B164" s="109">
        <v>0.46008919670891002</v>
      </c>
      <c r="C164" s="109" t="s">
        <v>1247</v>
      </c>
      <c r="D164" s="110">
        <v>0.21114185608410899</v>
      </c>
      <c r="E164" s="109">
        <v>0.45486630814265699</v>
      </c>
      <c r="F164" s="109" t="s">
        <v>1247</v>
      </c>
      <c r="G164" s="110">
        <v>0.20863300712214</v>
      </c>
      <c r="H164" s="111">
        <v>8.0311332570318203</v>
      </c>
      <c r="I164" s="109" t="s">
        <v>1252</v>
      </c>
      <c r="J164" s="110">
        <v>7.9653277119184001</v>
      </c>
      <c r="K164" s="109">
        <v>34.345535432425201</v>
      </c>
      <c r="L164" s="110">
        <v>26.063278701113301</v>
      </c>
    </row>
    <row r="165" spans="1:12" x14ac:dyDescent="0.25">
      <c r="A165" s="34" t="s">
        <v>1441</v>
      </c>
      <c r="B165" s="109">
        <v>0.534484629388008</v>
      </c>
      <c r="C165" s="112" t="s">
        <v>1242</v>
      </c>
      <c r="D165" s="110">
        <v>0.15193009000649399</v>
      </c>
      <c r="E165" s="109">
        <v>0.53068831117520598</v>
      </c>
      <c r="F165" s="112" t="s">
        <v>1242</v>
      </c>
      <c r="G165" s="110">
        <v>0.162562465295641</v>
      </c>
      <c r="H165" s="111">
        <v>9.2731889604746396</v>
      </c>
      <c r="I165" s="109" t="s">
        <v>1252</v>
      </c>
      <c r="J165" s="110">
        <v>9.8912971985553302</v>
      </c>
      <c r="K165" s="109">
        <v>22.8459417522084</v>
      </c>
      <c r="L165" s="110">
        <v>16.536801424921801</v>
      </c>
    </row>
    <row r="166" spans="1:12" x14ac:dyDescent="0.25">
      <c r="A166" s="34" t="s">
        <v>1662</v>
      </c>
      <c r="B166" s="109">
        <v>0.51338152696975003</v>
      </c>
      <c r="C166" s="112" t="s">
        <v>1242</v>
      </c>
      <c r="D166" s="110">
        <v>0.12980821422111399</v>
      </c>
      <c r="E166" s="109">
        <v>0.49063135924058998</v>
      </c>
      <c r="F166" s="109" t="s">
        <v>1247</v>
      </c>
      <c r="G166" s="110">
        <v>0.115591396991572</v>
      </c>
      <c r="H166" s="111">
        <v>24.731131741420299</v>
      </c>
      <c r="I166" s="109" t="s">
        <v>1241</v>
      </c>
      <c r="J166" s="110">
        <v>25.1038694354176</v>
      </c>
      <c r="K166" s="109">
        <v>15.2894264736981</v>
      </c>
      <c r="L166" s="110">
        <v>20.420733021051401</v>
      </c>
    </row>
    <row r="167" spans="1:12" x14ac:dyDescent="0.25">
      <c r="A167" s="34" t="s">
        <v>1658</v>
      </c>
      <c r="B167" s="109">
        <v>0.51306447099702701</v>
      </c>
      <c r="C167" s="112" t="s">
        <v>1242</v>
      </c>
      <c r="D167" s="110">
        <v>0.12997471513099901</v>
      </c>
      <c r="E167" s="109">
        <v>0.490438137380035</v>
      </c>
      <c r="F167" s="109" t="s">
        <v>1247</v>
      </c>
      <c r="G167" s="110">
        <v>0.115791574313547</v>
      </c>
      <c r="H167" s="111">
        <v>24.657021094702699</v>
      </c>
      <c r="I167" s="109" t="s">
        <v>1241</v>
      </c>
      <c r="J167" s="110">
        <v>25.132004564226499</v>
      </c>
      <c r="K167" s="109">
        <v>15.350812132158699</v>
      </c>
      <c r="L167" s="110">
        <v>20.446121802618698</v>
      </c>
    </row>
    <row r="168" spans="1:12" x14ac:dyDescent="0.25">
      <c r="A168" s="34" t="s">
        <v>1613</v>
      </c>
      <c r="B168" s="109">
        <v>0.50628753001174198</v>
      </c>
      <c r="C168" s="112" t="s">
        <v>1242</v>
      </c>
      <c r="D168" s="110">
        <v>9.5624047637586501E-2</v>
      </c>
      <c r="E168" s="109">
        <v>0.47356595044440802</v>
      </c>
      <c r="F168" s="109" t="s">
        <v>1247</v>
      </c>
      <c r="G168" s="110">
        <v>8.0816007859595099E-2</v>
      </c>
      <c r="H168" s="111">
        <v>18.6649263801187</v>
      </c>
      <c r="I168" s="109" t="s">
        <v>1241</v>
      </c>
      <c r="J168" s="110">
        <v>18.5047267132204</v>
      </c>
      <c r="K168" s="109">
        <v>23.622728249287601</v>
      </c>
      <c r="L168" s="110">
        <v>17.9298549437306</v>
      </c>
    </row>
    <row r="169" spans="1:12" x14ac:dyDescent="0.25">
      <c r="A169" s="34" t="s">
        <v>1645</v>
      </c>
      <c r="B169" s="109">
        <v>0.51475613463969205</v>
      </c>
      <c r="C169" s="112" t="s">
        <v>1242</v>
      </c>
      <c r="D169" s="110">
        <v>0.18717363268534501</v>
      </c>
      <c r="E169" s="109">
        <v>0.50287487761801297</v>
      </c>
      <c r="F169" s="112" t="s">
        <v>1242</v>
      </c>
      <c r="G169" s="110">
        <v>0.17732928028539499</v>
      </c>
      <c r="H169" s="111">
        <v>22.419291532579798</v>
      </c>
      <c r="I169" s="109" t="s">
        <v>1241</v>
      </c>
      <c r="J169" s="110">
        <v>29.160940023763001</v>
      </c>
      <c r="K169" s="109">
        <v>17.481339115653899</v>
      </c>
      <c r="L169" s="110">
        <v>23.407087943346301</v>
      </c>
    </row>
    <row r="170" spans="1:12" x14ac:dyDescent="0.25">
      <c r="A170" s="34" t="s">
        <v>1516</v>
      </c>
      <c r="B170" s="109">
        <v>0.60384567398702305</v>
      </c>
      <c r="C170" s="109" t="s">
        <v>1241</v>
      </c>
      <c r="D170" s="110">
        <v>0.140948418283316</v>
      </c>
      <c r="E170" s="109">
        <v>0.59764784822807404</v>
      </c>
      <c r="F170" s="109" t="s">
        <v>1241</v>
      </c>
      <c r="G170" s="110">
        <v>0.133012885319052</v>
      </c>
      <c r="H170" s="111">
        <v>12.5493669235289</v>
      </c>
      <c r="I170" s="109" t="s">
        <v>1241</v>
      </c>
      <c r="J170" s="110">
        <v>23.914192099625801</v>
      </c>
      <c r="K170" s="109">
        <v>12.8127752684826</v>
      </c>
      <c r="L170" s="110">
        <v>14.2328592417519</v>
      </c>
    </row>
    <row r="171" spans="1:12" x14ac:dyDescent="0.25">
      <c r="A171" s="34" t="s">
        <v>1480</v>
      </c>
      <c r="B171" s="109">
        <v>0.60786586071155402</v>
      </c>
      <c r="C171" s="109" t="s">
        <v>1241</v>
      </c>
      <c r="D171" s="110">
        <v>0.150560815017384</v>
      </c>
      <c r="E171" s="109">
        <v>0.61194676627592104</v>
      </c>
      <c r="F171" s="109" t="s">
        <v>1241</v>
      </c>
      <c r="G171" s="110">
        <v>0.151753994412375</v>
      </c>
      <c r="H171" s="111">
        <v>11.0453273009655</v>
      </c>
      <c r="I171" s="109" t="s">
        <v>1241</v>
      </c>
      <c r="J171" s="110">
        <v>20.4116250006557</v>
      </c>
      <c r="K171" s="109">
        <v>13.1906548764733</v>
      </c>
      <c r="L171" s="110">
        <v>16.442287781169401</v>
      </c>
    </row>
    <row r="172" spans="1:12" x14ac:dyDescent="0.25">
      <c r="A172" s="34" t="s">
        <v>1486</v>
      </c>
      <c r="B172" s="109">
        <v>0.56784159637879095</v>
      </c>
      <c r="C172" s="109" t="s">
        <v>1241</v>
      </c>
      <c r="D172" s="110">
        <v>0.158144115898085</v>
      </c>
      <c r="E172" s="109">
        <v>0.52261267931690203</v>
      </c>
      <c r="F172" s="112" t="s">
        <v>1242</v>
      </c>
      <c r="G172" s="110">
        <v>0.143042087834231</v>
      </c>
      <c r="H172" s="111">
        <v>11.162093548030599</v>
      </c>
      <c r="I172" s="109" t="s">
        <v>1241</v>
      </c>
      <c r="J172" s="110">
        <v>12.7690789042597</v>
      </c>
      <c r="K172" s="109">
        <v>16.558014926793199</v>
      </c>
      <c r="L172" s="110">
        <v>21.228886559337798</v>
      </c>
    </row>
    <row r="173" spans="1:12" x14ac:dyDescent="0.25">
      <c r="A173" s="34" t="s">
        <v>1308</v>
      </c>
      <c r="B173" s="109">
        <v>0.67575061536513903</v>
      </c>
      <c r="C173" s="109" t="s">
        <v>1252</v>
      </c>
      <c r="D173" s="110">
        <v>0.16468325888278701</v>
      </c>
      <c r="E173" s="109">
        <v>0.682286969356803</v>
      </c>
      <c r="F173" s="109" t="s">
        <v>1252</v>
      </c>
      <c r="G173" s="110">
        <v>0.13512154005549601</v>
      </c>
      <c r="H173" s="111">
        <v>3.9246383433873699</v>
      </c>
      <c r="I173" s="109" t="s">
        <v>1239</v>
      </c>
      <c r="J173" s="110">
        <v>6.9534449629555501</v>
      </c>
      <c r="K173" s="109">
        <v>10.0322454527427</v>
      </c>
      <c r="L173" s="110">
        <v>15.0335607995838</v>
      </c>
    </row>
    <row r="174" spans="1:12" x14ac:dyDescent="0.25">
      <c r="A174" s="34" t="s">
        <v>1290</v>
      </c>
      <c r="B174" s="109">
        <v>0.68393672244845605</v>
      </c>
      <c r="C174" s="109" t="s">
        <v>1252</v>
      </c>
      <c r="D174" s="110">
        <v>0.13971899316639699</v>
      </c>
      <c r="E174" s="109">
        <v>0.67658551913578902</v>
      </c>
      <c r="F174" s="109" t="s">
        <v>1252</v>
      </c>
      <c r="G174" s="110">
        <v>0.12842964237882101</v>
      </c>
      <c r="H174" s="111">
        <v>3.3873157394437001</v>
      </c>
      <c r="I174" s="109" t="s">
        <v>1239</v>
      </c>
      <c r="J174" s="110">
        <v>6.2700323147665502</v>
      </c>
      <c r="K174" s="109">
        <v>8.9568320417979894</v>
      </c>
      <c r="L174" s="110">
        <v>13.6641274441244</v>
      </c>
    </row>
    <row r="175" spans="1:12" x14ac:dyDescent="0.25">
      <c r="A175" s="34" t="s">
        <v>1463</v>
      </c>
      <c r="B175" s="109">
        <v>0.48465554866569699</v>
      </c>
      <c r="C175" s="109" t="s">
        <v>1247</v>
      </c>
      <c r="D175" s="110">
        <v>0.17460933508080001</v>
      </c>
      <c r="E175" s="109">
        <v>0.48132735836227802</v>
      </c>
      <c r="F175" s="109" t="s">
        <v>1247</v>
      </c>
      <c r="G175" s="110">
        <v>0.17446869438732401</v>
      </c>
      <c r="H175" s="111">
        <v>9.9819374988526697</v>
      </c>
      <c r="I175" s="109" t="s">
        <v>1252</v>
      </c>
      <c r="J175" s="110">
        <v>15.883627235795799</v>
      </c>
      <c r="K175" s="109">
        <v>30.666371967722501</v>
      </c>
      <c r="L175" s="110">
        <v>29.435532059976701</v>
      </c>
    </row>
    <row r="176" spans="1:12" x14ac:dyDescent="0.25">
      <c r="A176" s="34" t="s">
        <v>1399</v>
      </c>
      <c r="B176" s="109">
        <v>0.48650135988356003</v>
      </c>
      <c r="C176" s="109" t="s">
        <v>1247</v>
      </c>
      <c r="D176" s="110">
        <v>0.16896980820791899</v>
      </c>
      <c r="E176" s="109">
        <v>0.48937043758343401</v>
      </c>
      <c r="F176" s="109" t="s">
        <v>1247</v>
      </c>
      <c r="G176" s="110">
        <v>0.164790393195409</v>
      </c>
      <c r="H176" s="111">
        <v>7.4064134059961404</v>
      </c>
      <c r="I176" s="109" t="s">
        <v>1252</v>
      </c>
      <c r="J176" s="110">
        <v>14.167597100303899</v>
      </c>
      <c r="K176" s="109">
        <v>30.7220074466635</v>
      </c>
      <c r="L176" s="110">
        <v>22.256986421952501</v>
      </c>
    </row>
    <row r="177" spans="1:12" x14ac:dyDescent="0.25">
      <c r="A177" s="34" t="s">
        <v>1395</v>
      </c>
      <c r="B177" s="109">
        <v>0.572589211726789</v>
      </c>
      <c r="C177" s="109" t="s">
        <v>1241</v>
      </c>
      <c r="D177" s="110">
        <v>0.159250051384137</v>
      </c>
      <c r="E177" s="109">
        <v>0.59153142937103698</v>
      </c>
      <c r="F177" s="109" t="s">
        <v>1241</v>
      </c>
      <c r="G177" s="110">
        <v>0.136718518558166</v>
      </c>
      <c r="H177" s="111">
        <v>7.3396449832180304</v>
      </c>
      <c r="I177" s="109" t="s">
        <v>1252</v>
      </c>
      <c r="J177" s="110">
        <v>13.5194687213216</v>
      </c>
      <c r="K177" s="109">
        <v>15.714888098746901</v>
      </c>
      <c r="L177" s="110">
        <v>16.220823584049299</v>
      </c>
    </row>
    <row r="178" spans="1:12" x14ac:dyDescent="0.25">
      <c r="A178" s="34" t="s">
        <v>1380</v>
      </c>
      <c r="B178" s="109">
        <v>0.58600900364722097</v>
      </c>
      <c r="C178" s="109" t="s">
        <v>1241</v>
      </c>
      <c r="D178" s="110">
        <v>0.17619505743712399</v>
      </c>
      <c r="E178" s="109">
        <v>0.59995480515605804</v>
      </c>
      <c r="F178" s="109" t="s">
        <v>1241</v>
      </c>
      <c r="G178" s="110">
        <v>0.156559150929267</v>
      </c>
      <c r="H178" s="111">
        <v>6.8859963865406497</v>
      </c>
      <c r="I178" s="109" t="s">
        <v>1252</v>
      </c>
      <c r="J178" s="110">
        <v>15.996425469591401</v>
      </c>
      <c r="K178" s="109">
        <v>17.473034371626401</v>
      </c>
      <c r="L178" s="110">
        <v>17.360147683919799</v>
      </c>
    </row>
    <row r="179" spans="1:12" x14ac:dyDescent="0.25">
      <c r="A179" s="34" t="s">
        <v>1593</v>
      </c>
      <c r="B179" s="109">
        <v>0.49618426022032203</v>
      </c>
      <c r="C179" s="112" t="s">
        <v>1242</v>
      </c>
      <c r="D179" s="110">
        <v>0.119709586572207</v>
      </c>
      <c r="E179" s="109">
        <v>0.49517786095720301</v>
      </c>
      <c r="F179" s="112" t="s">
        <v>1242</v>
      </c>
      <c r="G179" s="110">
        <v>0.115163342237478</v>
      </c>
      <c r="H179" s="111">
        <v>17.321759818108301</v>
      </c>
      <c r="I179" s="109" t="s">
        <v>1241</v>
      </c>
      <c r="J179" s="110">
        <v>24.478770848870798</v>
      </c>
      <c r="K179" s="109">
        <v>25.789096275886401</v>
      </c>
      <c r="L179" s="110">
        <v>20.377670896871901</v>
      </c>
    </row>
    <row r="180" spans="1:12" x14ac:dyDescent="0.25">
      <c r="A180" s="34" t="s">
        <v>1426</v>
      </c>
      <c r="B180" s="109">
        <v>0.49606825553096001</v>
      </c>
      <c r="C180" s="112" t="s">
        <v>1242</v>
      </c>
      <c r="D180" s="110">
        <v>0.137230073045918</v>
      </c>
      <c r="E180" s="109">
        <v>0.48604676106066302</v>
      </c>
      <c r="F180" s="109" t="s">
        <v>1247</v>
      </c>
      <c r="G180" s="110">
        <v>0.104925916981638</v>
      </c>
      <c r="H180" s="111">
        <v>8.6364300869436796</v>
      </c>
      <c r="I180" s="109" t="s">
        <v>1252</v>
      </c>
      <c r="J180" s="110">
        <v>19.313065259783698</v>
      </c>
      <c r="K180" s="109">
        <v>35.6898698095874</v>
      </c>
      <c r="L180" s="110">
        <v>22.8026664284986</v>
      </c>
    </row>
    <row r="181" spans="1:12" x14ac:dyDescent="0.25">
      <c r="A181" s="34" t="s">
        <v>1397</v>
      </c>
      <c r="B181" s="109">
        <v>0.57015399430568103</v>
      </c>
      <c r="C181" s="109" t="s">
        <v>1241</v>
      </c>
      <c r="D181" s="110">
        <v>0.127592549640137</v>
      </c>
      <c r="E181" s="109">
        <v>0.60311843069718796</v>
      </c>
      <c r="F181" s="109" t="s">
        <v>1241</v>
      </c>
      <c r="G181" s="110">
        <v>0.12668936211493201</v>
      </c>
      <c r="H181" s="111">
        <v>7.3533402584696397</v>
      </c>
      <c r="I181" s="109" t="s">
        <v>1252</v>
      </c>
      <c r="J181" s="110">
        <v>10.707764716690001</v>
      </c>
      <c r="K181" s="109">
        <v>18.847318855508401</v>
      </c>
      <c r="L181" s="110">
        <v>17.266153417142501</v>
      </c>
    </row>
    <row r="182" spans="1:12" x14ac:dyDescent="0.25">
      <c r="A182" s="34" t="s">
        <v>1478</v>
      </c>
      <c r="B182" s="109">
        <v>0.52149623779651499</v>
      </c>
      <c r="C182" s="112" t="s">
        <v>1242</v>
      </c>
      <c r="D182" s="110">
        <v>0.14682488664898299</v>
      </c>
      <c r="E182" s="109">
        <v>0.53800566182402199</v>
      </c>
      <c r="F182" s="112" t="s">
        <v>1242</v>
      </c>
      <c r="G182" s="110">
        <v>0.13775259035054099</v>
      </c>
      <c r="H182" s="111">
        <v>10.8399693862111</v>
      </c>
      <c r="I182" s="109" t="s">
        <v>1241</v>
      </c>
      <c r="J182" s="110">
        <v>18.8548885770449</v>
      </c>
      <c r="K182" s="109">
        <v>27.214834668943102</v>
      </c>
      <c r="L182" s="110">
        <v>23.476067931092299</v>
      </c>
    </row>
    <row r="183" spans="1:12" x14ac:dyDescent="0.25">
      <c r="A183" s="34" t="s">
        <v>1588</v>
      </c>
      <c r="B183" s="109">
        <v>0.562800249587315</v>
      </c>
      <c r="C183" s="109" t="s">
        <v>1241</v>
      </c>
      <c r="D183" s="110">
        <v>0.143239038101004</v>
      </c>
      <c r="E183" s="109">
        <v>0.57732459623806598</v>
      </c>
      <c r="F183" s="109" t="s">
        <v>1241</v>
      </c>
      <c r="G183" s="110">
        <v>0.13711600533728099</v>
      </c>
      <c r="H183" s="111">
        <v>16.898404392852299</v>
      </c>
      <c r="I183" s="109" t="s">
        <v>1241</v>
      </c>
      <c r="J183" s="110">
        <v>26.826262784543701</v>
      </c>
      <c r="K183" s="109">
        <v>15.6977456696695</v>
      </c>
      <c r="L183" s="110">
        <v>13.0095153486649</v>
      </c>
    </row>
    <row r="184" spans="1:12" x14ac:dyDescent="0.25">
      <c r="A184" s="34" t="s">
        <v>1293</v>
      </c>
      <c r="B184" s="109">
        <v>0.55665482401135102</v>
      </c>
      <c r="C184" s="109" t="s">
        <v>1241</v>
      </c>
      <c r="D184" s="110">
        <v>0.13331514739925199</v>
      </c>
      <c r="E184" s="109">
        <v>0.55921699389615398</v>
      </c>
      <c r="F184" s="109" t="s">
        <v>1241</v>
      </c>
      <c r="G184" s="110">
        <v>0.13693252534474601</v>
      </c>
      <c r="H184" s="111">
        <v>3.47895287005514</v>
      </c>
      <c r="I184" s="109" t="s">
        <v>1239</v>
      </c>
      <c r="J184" s="110">
        <v>3.7914740025822899</v>
      </c>
      <c r="K184" s="109">
        <v>24.714815141271</v>
      </c>
      <c r="L184" s="110">
        <v>13.1795050141183</v>
      </c>
    </row>
    <row r="185" spans="1:12" x14ac:dyDescent="0.25">
      <c r="A185" s="34" t="s">
        <v>1639</v>
      </c>
      <c r="B185" s="109">
        <v>0.51277176536508196</v>
      </c>
      <c r="C185" s="112" t="s">
        <v>1242</v>
      </c>
      <c r="D185" s="110">
        <v>0.199663668331098</v>
      </c>
      <c r="E185" s="109">
        <v>0.50211502951729803</v>
      </c>
      <c r="F185" s="112" t="s">
        <v>1242</v>
      </c>
      <c r="G185" s="110">
        <v>0.19011164804824601</v>
      </c>
      <c r="H185" s="111">
        <v>21.727969857498199</v>
      </c>
      <c r="I185" s="109" t="s">
        <v>1241</v>
      </c>
      <c r="J185" s="110">
        <v>29.383811170776401</v>
      </c>
      <c r="K185" s="109">
        <v>19.118226139239901</v>
      </c>
      <c r="L185" s="110">
        <v>24.648629436859899</v>
      </c>
    </row>
    <row r="186" spans="1:12" x14ac:dyDescent="0.25">
      <c r="A186" s="34" t="s">
        <v>1597</v>
      </c>
      <c r="B186" s="109">
        <v>0.52209140948293897</v>
      </c>
      <c r="C186" s="112" t="s">
        <v>1242</v>
      </c>
      <c r="D186" s="110">
        <v>0.20489918790360501</v>
      </c>
      <c r="E186" s="109">
        <v>0.50431840362032798</v>
      </c>
      <c r="F186" s="112" t="s">
        <v>1242</v>
      </c>
      <c r="G186" s="110">
        <v>0.19921807270346301</v>
      </c>
      <c r="H186" s="111">
        <v>17.551973788233799</v>
      </c>
      <c r="I186" s="109" t="s">
        <v>1241</v>
      </c>
      <c r="J186" s="110">
        <v>25.072928863070999</v>
      </c>
      <c r="K186" s="109">
        <v>20.447220853664898</v>
      </c>
      <c r="L186" s="110">
        <v>25.209608923819602</v>
      </c>
    </row>
    <row r="187" spans="1:12" x14ac:dyDescent="0.25">
      <c r="A187" s="34" t="s">
        <v>1601</v>
      </c>
      <c r="B187" s="109">
        <v>0.59555527230211203</v>
      </c>
      <c r="C187" s="109" t="s">
        <v>1241</v>
      </c>
      <c r="D187" s="110">
        <v>0.14563818463214601</v>
      </c>
      <c r="E187" s="109">
        <v>0.61009304385263496</v>
      </c>
      <c r="F187" s="109" t="s">
        <v>1241</v>
      </c>
      <c r="G187" s="110">
        <v>0.138134888773116</v>
      </c>
      <c r="H187" s="111">
        <v>18.2115896944876</v>
      </c>
      <c r="I187" s="109" t="s">
        <v>1241</v>
      </c>
      <c r="J187" s="110">
        <v>22.892433672725598</v>
      </c>
      <c r="K187" s="109">
        <v>9.0752451886224499</v>
      </c>
      <c r="L187" s="110">
        <v>13.401831888141601</v>
      </c>
    </row>
    <row r="188" spans="1:12" x14ac:dyDescent="0.25">
      <c r="A188" s="34" t="s">
        <v>1446</v>
      </c>
      <c r="B188" s="109">
        <v>0.61372752444038103</v>
      </c>
      <c r="C188" s="109" t="s">
        <v>1241</v>
      </c>
      <c r="D188" s="110">
        <v>0.14961852754507399</v>
      </c>
      <c r="E188" s="109">
        <v>0.64064526977601699</v>
      </c>
      <c r="F188" s="109" t="s">
        <v>1241</v>
      </c>
      <c r="G188" s="110">
        <v>0.12664144918185599</v>
      </c>
      <c r="H188" s="111">
        <v>9.5263536826298605</v>
      </c>
      <c r="I188" s="109" t="s">
        <v>1252</v>
      </c>
      <c r="J188" s="110">
        <v>14.482896701130599</v>
      </c>
      <c r="K188" s="109">
        <v>10.8482413038227</v>
      </c>
      <c r="L188" s="110">
        <v>12.715861347191399</v>
      </c>
    </row>
    <row r="189" spans="1:12" x14ac:dyDescent="0.25">
      <c r="A189" s="34" t="s">
        <v>1371</v>
      </c>
      <c r="B189" s="109">
        <v>0.57156233671087897</v>
      </c>
      <c r="C189" s="109" t="s">
        <v>1241</v>
      </c>
      <c r="D189" s="110">
        <v>0.18708058107063699</v>
      </c>
      <c r="E189" s="109">
        <v>0.59014305978056103</v>
      </c>
      <c r="F189" s="109" t="s">
        <v>1241</v>
      </c>
      <c r="G189" s="110">
        <v>0.19543140437481399</v>
      </c>
      <c r="H189" s="111">
        <v>6.5935183769449903</v>
      </c>
      <c r="I189" s="109" t="s">
        <v>1252</v>
      </c>
      <c r="J189" s="110">
        <v>14.2557481667719</v>
      </c>
      <c r="K189" s="109">
        <v>17.5890066596255</v>
      </c>
      <c r="L189" s="110">
        <v>18.528300973566498</v>
      </c>
    </row>
    <row r="190" spans="1:12" x14ac:dyDescent="0.25">
      <c r="A190" s="34" t="s">
        <v>1366</v>
      </c>
      <c r="B190" s="109">
        <v>0.70161850333937703</v>
      </c>
      <c r="C190" s="109" t="s">
        <v>1239</v>
      </c>
      <c r="D190" s="110">
        <v>0.16216380312150899</v>
      </c>
      <c r="E190" s="109">
        <v>0.719599074665215</v>
      </c>
      <c r="F190" s="109" t="s">
        <v>1239</v>
      </c>
      <c r="G190" s="110">
        <v>0.14770709367172899</v>
      </c>
      <c r="H190" s="111">
        <v>6.2075817784733802</v>
      </c>
      <c r="I190" s="109" t="s">
        <v>1252</v>
      </c>
      <c r="J190" s="110">
        <v>10.4377177660303</v>
      </c>
      <c r="K190" s="109">
        <v>3.1005408229099101</v>
      </c>
      <c r="L190" s="110">
        <v>10.6887614985067</v>
      </c>
    </row>
    <row r="191" spans="1:12" x14ac:dyDescent="0.25">
      <c r="A191" s="34" t="s">
        <v>1243</v>
      </c>
      <c r="B191" s="109">
        <v>0.74089419340310603</v>
      </c>
      <c r="C191" s="109" t="s">
        <v>1239</v>
      </c>
      <c r="D191" s="110">
        <v>0.167574346369326</v>
      </c>
      <c r="E191" s="109">
        <v>0.72366670071708095</v>
      </c>
      <c r="F191" s="109" t="s">
        <v>1239</v>
      </c>
      <c r="G191" s="110">
        <v>0.175740468257328</v>
      </c>
      <c r="H191" s="111">
        <v>1.1911852152872799</v>
      </c>
      <c r="I191" s="109" t="s">
        <v>1239</v>
      </c>
      <c r="J191" s="110">
        <v>1.63237721680541</v>
      </c>
      <c r="K191" s="109">
        <v>8.2804162755628195</v>
      </c>
      <c r="L191" s="110">
        <v>15.699136907503799</v>
      </c>
    </row>
    <row r="192" spans="1:12" x14ac:dyDescent="0.25">
      <c r="A192" s="34" t="s">
        <v>1272</v>
      </c>
      <c r="B192" s="109">
        <v>0.74417077609918703</v>
      </c>
      <c r="C192" s="109" t="s">
        <v>1239</v>
      </c>
      <c r="D192" s="110">
        <v>0.13273488427244401</v>
      </c>
      <c r="E192" s="109">
        <v>0.763872046654684</v>
      </c>
      <c r="F192" s="109" t="s">
        <v>1239</v>
      </c>
      <c r="G192" s="110">
        <v>0.10481070147317199</v>
      </c>
      <c r="H192" s="111">
        <v>2.69336001504238</v>
      </c>
      <c r="I192" s="109" t="s">
        <v>1239</v>
      </c>
      <c r="J192" s="110">
        <v>4.8994174972677902</v>
      </c>
      <c r="K192" s="109">
        <v>6.2342403215066202</v>
      </c>
      <c r="L192" s="110">
        <v>9.4214008797364706</v>
      </c>
    </row>
    <row r="193" spans="1:12" x14ac:dyDescent="0.25">
      <c r="A193" s="34" t="s">
        <v>1460</v>
      </c>
      <c r="B193" s="109">
        <v>0.60198661856956104</v>
      </c>
      <c r="C193" s="109" t="s">
        <v>1241</v>
      </c>
      <c r="D193" s="110">
        <v>0.14889372802687501</v>
      </c>
      <c r="E193" s="109">
        <v>0.593059998009278</v>
      </c>
      <c r="F193" s="109" t="s">
        <v>1241</v>
      </c>
      <c r="G193" s="110">
        <v>0.143254314501784</v>
      </c>
      <c r="H193" s="111">
        <v>9.8479469394538501</v>
      </c>
      <c r="I193" s="109" t="s">
        <v>1252</v>
      </c>
      <c r="J193" s="110">
        <v>17.664632583636401</v>
      </c>
      <c r="K193" s="109">
        <v>12.669514940071</v>
      </c>
      <c r="L193" s="110">
        <v>16.384753502092199</v>
      </c>
    </row>
    <row r="194" spans="1:12" x14ac:dyDescent="0.25">
      <c r="A194" s="34" t="s">
        <v>1341</v>
      </c>
      <c r="B194" s="109">
        <v>0.59617920317479001</v>
      </c>
      <c r="C194" s="109" t="s">
        <v>1241</v>
      </c>
      <c r="D194" s="110">
        <v>0.17955630933868499</v>
      </c>
      <c r="E194" s="109">
        <v>0.59460839635565399</v>
      </c>
      <c r="F194" s="109" t="s">
        <v>1241</v>
      </c>
      <c r="G194" s="110">
        <v>0.18755013875784499</v>
      </c>
      <c r="H194" s="111">
        <v>5.1530603100176604</v>
      </c>
      <c r="I194" s="109" t="s">
        <v>1252</v>
      </c>
      <c r="J194" s="110">
        <v>13.0208219356615</v>
      </c>
      <c r="K194" s="109">
        <v>20.7550996997136</v>
      </c>
      <c r="L194" s="110">
        <v>20.21976497831</v>
      </c>
    </row>
    <row r="195" spans="1:12" x14ac:dyDescent="0.25">
      <c r="A195" s="34" t="s">
        <v>1461</v>
      </c>
      <c r="B195" s="109">
        <v>0.60198661856956104</v>
      </c>
      <c r="C195" s="109" t="s">
        <v>1241</v>
      </c>
      <c r="D195" s="110">
        <v>0.14889372802687501</v>
      </c>
      <c r="E195" s="109">
        <v>0.593059998009278</v>
      </c>
      <c r="F195" s="109" t="s">
        <v>1241</v>
      </c>
      <c r="G195" s="110">
        <v>0.143254314501784</v>
      </c>
      <c r="H195" s="111">
        <v>9.8479469394538501</v>
      </c>
      <c r="I195" s="109" t="s">
        <v>1252</v>
      </c>
      <c r="J195" s="110">
        <v>17.664632583636401</v>
      </c>
      <c r="K195" s="109">
        <v>12.669514940071</v>
      </c>
      <c r="L195" s="110">
        <v>16.384753502092199</v>
      </c>
    </row>
    <row r="196" spans="1:12" x14ac:dyDescent="0.25">
      <c r="A196" s="34" t="s">
        <v>1307</v>
      </c>
      <c r="B196" s="109">
        <v>0.61094144972376696</v>
      </c>
      <c r="C196" s="109" t="s">
        <v>1241</v>
      </c>
      <c r="D196" s="110">
        <v>0.164748654794384</v>
      </c>
      <c r="E196" s="109">
        <v>0.65196869128022905</v>
      </c>
      <c r="F196" s="109" t="s">
        <v>1252</v>
      </c>
      <c r="G196" s="110">
        <v>0.139922955810246</v>
      </c>
      <c r="H196" s="111">
        <v>3.7805362791400401</v>
      </c>
      <c r="I196" s="109" t="s">
        <v>1239</v>
      </c>
      <c r="J196" s="110">
        <v>9.5590427965979998</v>
      </c>
      <c r="K196" s="109">
        <v>17.397253323453601</v>
      </c>
      <c r="L196" s="110">
        <v>14.091238387063999</v>
      </c>
    </row>
    <row r="197" spans="1:12" x14ac:dyDescent="0.25">
      <c r="A197" s="34" t="s">
        <v>1278</v>
      </c>
      <c r="B197" s="109">
        <v>0.71875108165197499</v>
      </c>
      <c r="C197" s="109" t="s">
        <v>1239</v>
      </c>
      <c r="D197" s="110">
        <v>0.17858834799506301</v>
      </c>
      <c r="E197" s="109">
        <v>0.71939113786897801</v>
      </c>
      <c r="F197" s="109" t="s">
        <v>1239</v>
      </c>
      <c r="G197" s="110">
        <v>0.148476419317143</v>
      </c>
      <c r="H197" s="111">
        <v>2.8539988278208899</v>
      </c>
      <c r="I197" s="109" t="s">
        <v>1239</v>
      </c>
      <c r="J197" s="110">
        <v>4.8306963957195297</v>
      </c>
      <c r="K197" s="109">
        <v>9.8072878492331501</v>
      </c>
      <c r="L197" s="110">
        <v>12.961279851484701</v>
      </c>
    </row>
    <row r="198" spans="1:12" x14ac:dyDescent="0.25">
      <c r="A198" s="34" t="s">
        <v>1703</v>
      </c>
      <c r="B198" s="109">
        <v>0.55312888916276204</v>
      </c>
      <c r="C198" s="112" t="s">
        <v>1242</v>
      </c>
      <c r="D198" s="110">
        <v>0.14312856299003801</v>
      </c>
      <c r="E198" s="109">
        <v>0.55737281124539995</v>
      </c>
      <c r="F198" s="109" t="s">
        <v>1241</v>
      </c>
      <c r="G198" s="110">
        <v>0.13827015255793701</v>
      </c>
      <c r="H198" s="111">
        <v>37.385901560450598</v>
      </c>
      <c r="I198" s="112" t="s">
        <v>1242</v>
      </c>
      <c r="J198" s="110">
        <v>34.973449712926801</v>
      </c>
      <c r="K198" s="109">
        <v>4.4020229550683103</v>
      </c>
      <c r="L198" s="110">
        <v>10.405392696291999</v>
      </c>
    </row>
    <row r="199" spans="1:12" x14ac:dyDescent="0.25">
      <c r="A199" s="34" t="s">
        <v>1425</v>
      </c>
      <c r="B199" s="109">
        <v>0.64986204887686205</v>
      </c>
      <c r="C199" s="109" t="s">
        <v>1252</v>
      </c>
      <c r="D199" s="110">
        <v>0.14735211252903199</v>
      </c>
      <c r="E199" s="109">
        <v>0.563970847867586</v>
      </c>
      <c r="F199" s="109" t="s">
        <v>1241</v>
      </c>
      <c r="G199" s="110">
        <v>0.14450790654545201</v>
      </c>
      <c r="H199" s="111">
        <v>8.6305886271098</v>
      </c>
      <c r="I199" s="109" t="s">
        <v>1252</v>
      </c>
      <c r="J199" s="110">
        <v>19.389057215576599</v>
      </c>
      <c r="K199" s="109">
        <v>14.612012111660899</v>
      </c>
      <c r="L199" s="110">
        <v>15.1584622974477</v>
      </c>
    </row>
    <row r="200" spans="1:12" x14ac:dyDescent="0.25">
      <c r="A200" s="34" t="s">
        <v>1523</v>
      </c>
      <c r="B200" s="109">
        <v>0.53284875099152296</v>
      </c>
      <c r="C200" s="112" t="s">
        <v>1242</v>
      </c>
      <c r="D200" s="110">
        <v>0.14818675873350901</v>
      </c>
      <c r="E200" s="109">
        <v>0.51956300484523099</v>
      </c>
      <c r="F200" s="112" t="s">
        <v>1242</v>
      </c>
      <c r="G200" s="110">
        <v>0.13649767015526601</v>
      </c>
      <c r="H200" s="111">
        <v>12.9747340780626</v>
      </c>
      <c r="I200" s="109" t="s">
        <v>1241</v>
      </c>
      <c r="J200" s="110">
        <v>16.535090523924101</v>
      </c>
      <c r="K200" s="109">
        <v>23.837179051104499</v>
      </c>
      <c r="L200" s="110">
        <v>19.245950694770801</v>
      </c>
    </row>
    <row r="201" spans="1:12" x14ac:dyDescent="0.25">
      <c r="A201" s="34" t="s">
        <v>1437</v>
      </c>
      <c r="B201" s="109">
        <v>0.48383561516130602</v>
      </c>
      <c r="C201" s="109" t="s">
        <v>1247</v>
      </c>
      <c r="D201" s="110">
        <v>0.19691219211642499</v>
      </c>
      <c r="E201" s="109">
        <v>0.48741608212452803</v>
      </c>
      <c r="F201" s="109" t="s">
        <v>1247</v>
      </c>
      <c r="G201" s="110">
        <v>0.198041050670268</v>
      </c>
      <c r="H201" s="111">
        <v>9.0283062553407305</v>
      </c>
      <c r="I201" s="109" t="s">
        <v>1252</v>
      </c>
      <c r="J201" s="110">
        <v>16.876032767214198</v>
      </c>
      <c r="K201" s="109">
        <v>32.774911843376699</v>
      </c>
      <c r="L201" s="110">
        <v>28.420280325132399</v>
      </c>
    </row>
    <row r="202" spans="1:12" x14ac:dyDescent="0.25">
      <c r="A202" s="34" t="s">
        <v>1388</v>
      </c>
      <c r="B202" s="109">
        <v>0.47094602584832701</v>
      </c>
      <c r="C202" s="109" t="s">
        <v>1247</v>
      </c>
      <c r="D202" s="110">
        <v>0.20773103727518399</v>
      </c>
      <c r="E202" s="109">
        <v>0.473603529026906</v>
      </c>
      <c r="F202" s="109" t="s">
        <v>1247</v>
      </c>
      <c r="G202" s="110">
        <v>0.210481509382448</v>
      </c>
      <c r="H202" s="111">
        <v>7.1156188052622404</v>
      </c>
      <c r="I202" s="109" t="s">
        <v>1252</v>
      </c>
      <c r="J202" s="110">
        <v>13.2161382275004</v>
      </c>
      <c r="K202" s="109">
        <v>37.555625019234697</v>
      </c>
      <c r="L202" s="110">
        <v>29.451034683362</v>
      </c>
    </row>
    <row r="203" spans="1:12" x14ac:dyDescent="0.25">
      <c r="A203" s="34" t="s">
        <v>1408</v>
      </c>
      <c r="B203" s="109">
        <v>0.67420456459627898</v>
      </c>
      <c r="C203" s="109" t="s">
        <v>1252</v>
      </c>
      <c r="D203" s="110">
        <v>0.19003390580385099</v>
      </c>
      <c r="E203" s="109">
        <v>0.68569491676424199</v>
      </c>
      <c r="F203" s="109" t="s">
        <v>1252</v>
      </c>
      <c r="G203" s="110">
        <v>0.181768330704355</v>
      </c>
      <c r="H203" s="111">
        <v>7.6176004059057103</v>
      </c>
      <c r="I203" s="109" t="s">
        <v>1252</v>
      </c>
      <c r="J203" s="110">
        <v>17.1284685276419</v>
      </c>
      <c r="K203" s="109">
        <v>13.7043881441775</v>
      </c>
      <c r="L203" s="110">
        <v>21.883155373087099</v>
      </c>
    </row>
    <row r="204" spans="1:12" x14ac:dyDescent="0.25">
      <c r="A204" s="34" t="s">
        <v>1497</v>
      </c>
      <c r="B204" s="109">
        <v>0.60189408576032399</v>
      </c>
      <c r="C204" s="109" t="s">
        <v>1241</v>
      </c>
      <c r="D204" s="110">
        <v>0.14173684636703099</v>
      </c>
      <c r="E204" s="109">
        <v>0.60805336663071696</v>
      </c>
      <c r="F204" s="109" t="s">
        <v>1241</v>
      </c>
      <c r="G204" s="110">
        <v>0.13936244785004401</v>
      </c>
      <c r="H204" s="111">
        <v>11.568091050969899</v>
      </c>
      <c r="I204" s="109" t="s">
        <v>1241</v>
      </c>
      <c r="J204" s="110">
        <v>17.788264064171301</v>
      </c>
      <c r="K204" s="109">
        <v>12.7391989011289</v>
      </c>
      <c r="L204" s="110">
        <v>14.5244480543639</v>
      </c>
    </row>
    <row r="205" spans="1:12" x14ac:dyDescent="0.25">
      <c r="A205" s="34" t="s">
        <v>1546</v>
      </c>
      <c r="B205" s="109">
        <v>0.60734366473849599</v>
      </c>
      <c r="C205" s="109" t="s">
        <v>1241</v>
      </c>
      <c r="D205" s="110">
        <v>0.139526523555596</v>
      </c>
      <c r="E205" s="109">
        <v>0.59735383353154103</v>
      </c>
      <c r="F205" s="109" t="s">
        <v>1241</v>
      </c>
      <c r="G205" s="110">
        <v>0.13934467922296201</v>
      </c>
      <c r="H205" s="111">
        <v>14.1310587290325</v>
      </c>
      <c r="I205" s="109" t="s">
        <v>1241</v>
      </c>
      <c r="J205" s="110">
        <v>19.224717806602701</v>
      </c>
      <c r="K205" s="109">
        <v>9.7998574080262202</v>
      </c>
      <c r="L205" s="110">
        <v>12.6779104334395</v>
      </c>
    </row>
    <row r="206" spans="1:12" x14ac:dyDescent="0.25">
      <c r="A206" s="34" t="s">
        <v>1384</v>
      </c>
      <c r="B206" s="109">
        <v>0.59289984853271804</v>
      </c>
      <c r="C206" s="109" t="s">
        <v>1241</v>
      </c>
      <c r="D206" s="110">
        <v>0.147944396755124</v>
      </c>
      <c r="E206" s="109">
        <v>0.63797767879071499</v>
      </c>
      <c r="F206" s="109" t="s">
        <v>1241</v>
      </c>
      <c r="G206" s="110">
        <v>0.141087073064182</v>
      </c>
      <c r="H206" s="111">
        <v>6.9496042701139302</v>
      </c>
      <c r="I206" s="109" t="s">
        <v>1252</v>
      </c>
      <c r="J206" s="110">
        <v>12.6939585347601</v>
      </c>
      <c r="K206" s="109">
        <v>13.2291326785331</v>
      </c>
      <c r="L206" s="110">
        <v>15.4752149263409</v>
      </c>
    </row>
    <row r="207" spans="1:12" x14ac:dyDescent="0.25">
      <c r="A207" s="34" t="s">
        <v>1297</v>
      </c>
      <c r="B207" s="109">
        <v>0.53100525436336099</v>
      </c>
      <c r="C207" s="112" t="s">
        <v>1242</v>
      </c>
      <c r="D207" s="110">
        <v>0.131479520416416</v>
      </c>
      <c r="E207" s="109">
        <v>0.59348886514285204</v>
      </c>
      <c r="F207" s="109" t="s">
        <v>1241</v>
      </c>
      <c r="G207" s="110">
        <v>0.154338731010808</v>
      </c>
      <c r="H207" s="111">
        <v>3.5696192061645702</v>
      </c>
      <c r="I207" s="109" t="s">
        <v>1239</v>
      </c>
      <c r="J207" s="110">
        <v>4.9377545152163904</v>
      </c>
      <c r="K207" s="109">
        <v>28.672014594506798</v>
      </c>
      <c r="L207" s="110">
        <v>14.8019253235299</v>
      </c>
    </row>
    <row r="208" spans="1:12" x14ac:dyDescent="0.25">
      <c r="A208" s="34" t="s">
        <v>1474</v>
      </c>
      <c r="B208" s="109">
        <v>0.58302506693622502</v>
      </c>
      <c r="C208" s="109" t="s">
        <v>1241</v>
      </c>
      <c r="D208" s="110">
        <v>0.131356228701072</v>
      </c>
      <c r="E208" s="109">
        <v>0.62170690572856802</v>
      </c>
      <c r="F208" s="109" t="s">
        <v>1241</v>
      </c>
      <c r="G208" s="110">
        <v>0.12225884704640499</v>
      </c>
      <c r="H208" s="111">
        <v>10.5443446416801</v>
      </c>
      <c r="I208" s="109" t="s">
        <v>1241</v>
      </c>
      <c r="J208" s="110">
        <v>18.083245655124902</v>
      </c>
      <c r="K208" s="109">
        <v>16.1022890678049</v>
      </c>
      <c r="L208" s="110">
        <v>15.003513224244999</v>
      </c>
    </row>
    <row r="209" spans="1:12" x14ac:dyDescent="0.25">
      <c r="A209" s="34" t="s">
        <v>1576</v>
      </c>
      <c r="B209" s="109">
        <v>0.57880478054945195</v>
      </c>
      <c r="C209" s="109" t="s">
        <v>1241</v>
      </c>
      <c r="D209" s="110">
        <v>0.13612142742396699</v>
      </c>
      <c r="E209" s="109">
        <v>0.585719284627223</v>
      </c>
      <c r="F209" s="109" t="s">
        <v>1241</v>
      </c>
      <c r="G209" s="110">
        <v>0.135391116711607</v>
      </c>
      <c r="H209" s="111">
        <v>16.407070241693798</v>
      </c>
      <c r="I209" s="109" t="s">
        <v>1241</v>
      </c>
      <c r="J209" s="110">
        <v>21.946914092087798</v>
      </c>
      <c r="K209" s="109">
        <v>12.160366477579901</v>
      </c>
      <c r="L209" s="110">
        <v>14.5544539188923</v>
      </c>
    </row>
    <row r="210" spans="1:12" x14ac:dyDescent="0.25">
      <c r="A210" s="34" t="s">
        <v>1413</v>
      </c>
      <c r="B210" s="109">
        <v>0.54978489958814003</v>
      </c>
      <c r="C210" s="112" t="s">
        <v>1242</v>
      </c>
      <c r="D210" s="110">
        <v>8.9970640804577201E-2</v>
      </c>
      <c r="E210" s="109">
        <v>0.54510396760895197</v>
      </c>
      <c r="F210" s="112" t="s">
        <v>1242</v>
      </c>
      <c r="G210" s="110">
        <v>0.14503930106336499</v>
      </c>
      <c r="H210" s="111">
        <v>7.9638974831970701</v>
      </c>
      <c r="I210" s="109" t="s">
        <v>1252</v>
      </c>
      <c r="J210" s="110">
        <v>10.664733584871</v>
      </c>
      <c r="K210" s="109">
        <v>21.228432299110299</v>
      </c>
      <c r="L210" s="110">
        <v>12.402266047200399</v>
      </c>
    </row>
    <row r="211" spans="1:12" x14ac:dyDescent="0.25">
      <c r="A211" s="34" t="s">
        <v>1675</v>
      </c>
      <c r="B211" s="109">
        <v>0.57401867357807101</v>
      </c>
      <c r="C211" s="109" t="s">
        <v>1241</v>
      </c>
      <c r="D211" s="110">
        <v>0.19056330735963201</v>
      </c>
      <c r="E211" s="109">
        <v>0.60156086980991297</v>
      </c>
      <c r="F211" s="109" t="s">
        <v>1241</v>
      </c>
      <c r="G211" s="110">
        <v>0.16380055418077599</v>
      </c>
      <c r="H211" s="111">
        <v>26.901947390368399</v>
      </c>
      <c r="I211" s="109" t="s">
        <v>1241</v>
      </c>
      <c r="J211" s="110">
        <v>33.939233038188</v>
      </c>
      <c r="K211" s="109">
        <v>9.2590421666088005</v>
      </c>
      <c r="L211" s="110">
        <v>16.250446719229402</v>
      </c>
    </row>
    <row r="212" spans="1:12" x14ac:dyDescent="0.25">
      <c r="A212" s="34" t="s">
        <v>1476</v>
      </c>
      <c r="B212" s="109">
        <v>0.67830528149462299</v>
      </c>
      <c r="C212" s="109" t="s">
        <v>1252</v>
      </c>
      <c r="D212" s="110">
        <v>0.165856336081046</v>
      </c>
      <c r="E212" s="109">
        <v>0.67714750334193496</v>
      </c>
      <c r="F212" s="109" t="s">
        <v>1252</v>
      </c>
      <c r="G212" s="110">
        <v>0.14668145683888101</v>
      </c>
      <c r="H212" s="111">
        <v>10.796509315618501</v>
      </c>
      <c r="I212" s="109" t="s">
        <v>1241</v>
      </c>
      <c r="J212" s="110">
        <v>22.471026455870099</v>
      </c>
      <c r="K212" s="109">
        <v>6.9641562150908003</v>
      </c>
      <c r="L212" s="110">
        <v>11.8952161296446</v>
      </c>
    </row>
    <row r="213" spans="1:12" x14ac:dyDescent="0.25">
      <c r="A213" s="34" t="s">
        <v>1689</v>
      </c>
      <c r="B213" s="109">
        <v>0.54626168934922303</v>
      </c>
      <c r="C213" s="112" t="s">
        <v>1242</v>
      </c>
      <c r="D213" s="110">
        <v>0.13426266193179301</v>
      </c>
      <c r="E213" s="109">
        <v>0.52735709036603795</v>
      </c>
      <c r="F213" s="112" t="s">
        <v>1242</v>
      </c>
      <c r="G213" s="110">
        <v>8.7222491203324301E-2</v>
      </c>
      <c r="H213" s="111">
        <v>30.005879287404301</v>
      </c>
      <c r="I213" s="112" t="s">
        <v>1242</v>
      </c>
      <c r="J213" s="110">
        <v>25.2638506537143</v>
      </c>
      <c r="K213" s="109">
        <v>8.1120213623330795</v>
      </c>
      <c r="L213" s="110">
        <v>10.7589545956072</v>
      </c>
    </row>
    <row r="214" spans="1:12" x14ac:dyDescent="0.25">
      <c r="A214" s="34" t="s">
        <v>1685</v>
      </c>
      <c r="B214" s="109">
        <v>0.54959374028150199</v>
      </c>
      <c r="C214" s="112" t="s">
        <v>1242</v>
      </c>
      <c r="D214" s="110">
        <v>0.13663012116829801</v>
      </c>
      <c r="E214" s="109">
        <v>0.53032684584830003</v>
      </c>
      <c r="F214" s="112" t="s">
        <v>1242</v>
      </c>
      <c r="G214" s="110">
        <v>9.0267485553607196E-2</v>
      </c>
      <c r="H214" s="111">
        <v>29.017793848199499</v>
      </c>
      <c r="I214" s="109" t="s">
        <v>1241</v>
      </c>
      <c r="J214" s="110">
        <v>25.0829582115805</v>
      </c>
      <c r="K214" s="109">
        <v>8.1312893363487504</v>
      </c>
      <c r="L214" s="110">
        <v>10.7676529765216</v>
      </c>
    </row>
    <row r="215" spans="1:12" x14ac:dyDescent="0.25">
      <c r="A215" s="34" t="s">
        <v>1549</v>
      </c>
      <c r="B215" s="109">
        <v>0.53280005486604398</v>
      </c>
      <c r="C215" s="112" t="s">
        <v>1242</v>
      </c>
      <c r="D215" s="110">
        <v>0.162883497081971</v>
      </c>
      <c r="E215" s="109">
        <v>0.53753306273950097</v>
      </c>
      <c r="F215" s="112" t="s">
        <v>1242</v>
      </c>
      <c r="G215" s="110">
        <v>0.15121566036040399</v>
      </c>
      <c r="H215" s="111">
        <v>14.420947626061</v>
      </c>
      <c r="I215" s="109" t="s">
        <v>1241</v>
      </c>
      <c r="J215" s="110">
        <v>23.868466277985799</v>
      </c>
      <c r="K215" s="109">
        <v>20.717498174680902</v>
      </c>
      <c r="L215" s="110">
        <v>22.037027003071799</v>
      </c>
    </row>
    <row r="216" spans="1:12" x14ac:dyDescent="0.25">
      <c r="A216" s="34" t="s">
        <v>1454</v>
      </c>
      <c r="B216" s="109">
        <v>0.57518639164528595</v>
      </c>
      <c r="C216" s="109" t="s">
        <v>1241</v>
      </c>
      <c r="D216" s="110">
        <v>0.13657583515903499</v>
      </c>
      <c r="E216" s="109">
        <v>0.66532428226713503</v>
      </c>
      <c r="F216" s="109" t="s">
        <v>1252</v>
      </c>
      <c r="G216" s="110">
        <v>9.5769933813845506E-2</v>
      </c>
      <c r="H216" s="111">
        <v>9.6949755235585702</v>
      </c>
      <c r="I216" s="109" t="s">
        <v>1252</v>
      </c>
      <c r="J216" s="110">
        <v>16.8465127038642</v>
      </c>
      <c r="K216" s="109">
        <v>15.8588393647511</v>
      </c>
      <c r="L216" s="110">
        <v>16.539052905144001</v>
      </c>
    </row>
    <row r="217" spans="1:12" x14ac:dyDescent="0.25">
      <c r="A217" s="34" t="s">
        <v>1455</v>
      </c>
      <c r="B217" s="109">
        <v>0.57518639164528595</v>
      </c>
      <c r="C217" s="109" t="s">
        <v>1241</v>
      </c>
      <c r="D217" s="110">
        <v>0.13657583515903499</v>
      </c>
      <c r="E217" s="109">
        <v>0.66532428226713503</v>
      </c>
      <c r="F217" s="109" t="s">
        <v>1252</v>
      </c>
      <c r="G217" s="110">
        <v>9.5769933813845506E-2</v>
      </c>
      <c r="H217" s="111">
        <v>9.6949755235585702</v>
      </c>
      <c r="I217" s="109" t="s">
        <v>1252</v>
      </c>
      <c r="J217" s="110">
        <v>16.8465127038642</v>
      </c>
      <c r="K217" s="109">
        <v>15.8588393647511</v>
      </c>
      <c r="L217" s="110">
        <v>16.539052905144001</v>
      </c>
    </row>
    <row r="218" spans="1:12" x14ac:dyDescent="0.25">
      <c r="A218" s="34" t="s">
        <v>1302</v>
      </c>
      <c r="B218" s="109">
        <v>0.61636254224494202</v>
      </c>
      <c r="C218" s="109" t="s">
        <v>1241</v>
      </c>
      <c r="D218" s="110">
        <v>0.17576775579172499</v>
      </c>
      <c r="E218" s="109">
        <v>0.65840744143136598</v>
      </c>
      <c r="F218" s="109" t="s">
        <v>1252</v>
      </c>
      <c r="G218" s="110">
        <v>0.14884359768344299</v>
      </c>
      <c r="H218" s="111">
        <v>3.6768272934672499</v>
      </c>
      <c r="I218" s="109" t="s">
        <v>1239</v>
      </c>
      <c r="J218" s="110">
        <v>5.5684214341294203</v>
      </c>
      <c r="K218" s="109">
        <v>17.527318169040601</v>
      </c>
      <c r="L218" s="110">
        <v>16.989961349324101</v>
      </c>
    </row>
    <row r="219" spans="1:12" x14ac:dyDescent="0.25">
      <c r="A219" s="34" t="s">
        <v>1261</v>
      </c>
      <c r="B219" s="109">
        <v>0.59872835943734704</v>
      </c>
      <c r="C219" s="109" t="s">
        <v>1241</v>
      </c>
      <c r="D219" s="110">
        <v>0.17657508136139899</v>
      </c>
      <c r="E219" s="109">
        <v>0.63637396202783603</v>
      </c>
      <c r="F219" s="109" t="s">
        <v>1241</v>
      </c>
      <c r="G219" s="110">
        <v>0.14775885589045001</v>
      </c>
      <c r="H219" s="111">
        <v>2.2046317641437101</v>
      </c>
      <c r="I219" s="109" t="s">
        <v>1239</v>
      </c>
      <c r="J219" s="110">
        <v>1.91311852613424</v>
      </c>
      <c r="K219" s="109">
        <v>19.9197778305765</v>
      </c>
      <c r="L219" s="110">
        <v>17.131599692588001</v>
      </c>
    </row>
    <row r="220" spans="1:12" x14ac:dyDescent="0.25">
      <c r="A220" s="34" t="s">
        <v>1666</v>
      </c>
      <c r="B220" s="109">
        <v>0.58651125661050596</v>
      </c>
      <c r="C220" s="109" t="s">
        <v>1241</v>
      </c>
      <c r="D220" s="110">
        <v>0.13691083319126199</v>
      </c>
      <c r="E220" s="109">
        <v>0.60971911526083</v>
      </c>
      <c r="F220" s="109" t="s">
        <v>1241</v>
      </c>
      <c r="G220" s="110">
        <v>9.5620007784648603E-2</v>
      </c>
      <c r="H220" s="111">
        <v>25.063750834240199</v>
      </c>
      <c r="I220" s="109" t="s">
        <v>1241</v>
      </c>
      <c r="J220" s="110">
        <v>31.492350965054701</v>
      </c>
      <c r="K220" s="109">
        <v>6.09478987007585</v>
      </c>
      <c r="L220" s="110">
        <v>8.0601911305772909</v>
      </c>
    </row>
    <row r="221" spans="1:12" x14ac:dyDescent="0.25">
      <c r="A221" s="34" t="s">
        <v>1677</v>
      </c>
      <c r="B221" s="109">
        <v>0.584227952755348</v>
      </c>
      <c r="C221" s="109" t="s">
        <v>1241</v>
      </c>
      <c r="D221" s="110">
        <v>0.13730740500788999</v>
      </c>
      <c r="E221" s="109">
        <v>0.60070603001595002</v>
      </c>
      <c r="F221" s="109" t="s">
        <v>1241</v>
      </c>
      <c r="G221" s="110">
        <v>9.3579264761988704E-2</v>
      </c>
      <c r="H221" s="111">
        <v>27.300103739714</v>
      </c>
      <c r="I221" s="109" t="s">
        <v>1241</v>
      </c>
      <c r="J221" s="110">
        <v>32.170236951517801</v>
      </c>
      <c r="K221" s="109">
        <v>4.3963739360288798</v>
      </c>
      <c r="L221" s="110">
        <v>4.4540422133202</v>
      </c>
    </row>
    <row r="222" spans="1:12" x14ac:dyDescent="0.25">
      <c r="A222" s="34" t="s">
        <v>1361</v>
      </c>
      <c r="B222" s="109">
        <v>0.57005293647300403</v>
      </c>
      <c r="C222" s="109" t="s">
        <v>1241</v>
      </c>
      <c r="D222" s="110">
        <v>0.19250707285187599</v>
      </c>
      <c r="E222" s="109">
        <v>0.615945220242892</v>
      </c>
      <c r="F222" s="109" t="s">
        <v>1241</v>
      </c>
      <c r="G222" s="110">
        <v>0.146104688757562</v>
      </c>
      <c r="H222" s="111">
        <v>5.9222802946398199</v>
      </c>
      <c r="I222" s="109" t="s">
        <v>1252</v>
      </c>
      <c r="J222" s="110">
        <v>9.7633505904412203</v>
      </c>
      <c r="K222" s="109">
        <v>19.475434881724802</v>
      </c>
      <c r="L222" s="110">
        <v>21.4965297916434</v>
      </c>
    </row>
    <row r="223" spans="1:12" x14ac:dyDescent="0.25">
      <c r="A223" s="34" t="s">
        <v>1348</v>
      </c>
      <c r="B223" s="109">
        <v>0.55504149680930004</v>
      </c>
      <c r="C223" s="109" t="s">
        <v>1241</v>
      </c>
      <c r="D223" s="110">
        <v>0.127872529088947</v>
      </c>
      <c r="E223" s="109">
        <v>0.58597855903921303</v>
      </c>
      <c r="F223" s="109" t="s">
        <v>1241</v>
      </c>
      <c r="G223" s="110">
        <v>0.101997668443593</v>
      </c>
      <c r="H223" s="111">
        <v>5.3722884912030802</v>
      </c>
      <c r="I223" s="109" t="s">
        <v>1252</v>
      </c>
      <c r="J223" s="110">
        <v>11.5040992548749</v>
      </c>
      <c r="K223" s="109">
        <v>5.8908028628373899</v>
      </c>
      <c r="L223" s="110">
        <v>4.1119159460928101</v>
      </c>
    </row>
    <row r="224" spans="1:12" x14ac:dyDescent="0.25">
      <c r="A224" s="34" t="s">
        <v>1421</v>
      </c>
      <c r="B224" s="109">
        <v>0.66353499733129395</v>
      </c>
      <c r="C224" s="109" t="s">
        <v>1252</v>
      </c>
      <c r="D224" s="110">
        <v>0.15635587629375799</v>
      </c>
      <c r="E224" s="109">
        <v>0.66109672394249896</v>
      </c>
      <c r="F224" s="109" t="s">
        <v>1252</v>
      </c>
      <c r="G224" s="110">
        <v>0.15109922651621599</v>
      </c>
      <c r="H224" s="111">
        <v>8.3812449987168094</v>
      </c>
      <c r="I224" s="109" t="s">
        <v>1252</v>
      </c>
      <c r="J224" s="110">
        <v>11.8006461341218</v>
      </c>
      <c r="K224" s="109">
        <v>7.2793990701331603</v>
      </c>
      <c r="L224" s="110">
        <v>12.039096203701099</v>
      </c>
    </row>
    <row r="225" spans="1:12" x14ac:dyDescent="0.25">
      <c r="A225" s="34" t="s">
        <v>1615</v>
      </c>
      <c r="B225" s="109">
        <v>0.60830791679797402</v>
      </c>
      <c r="C225" s="109" t="s">
        <v>1241</v>
      </c>
      <c r="D225" s="110">
        <v>0.122134719817478</v>
      </c>
      <c r="E225" s="109">
        <v>0.61873618252943396</v>
      </c>
      <c r="F225" s="109" t="s">
        <v>1241</v>
      </c>
      <c r="G225" s="110">
        <v>9.5422149532572803E-2</v>
      </c>
      <c r="H225" s="111">
        <v>19.068024866608202</v>
      </c>
      <c r="I225" s="109" t="s">
        <v>1241</v>
      </c>
      <c r="J225" s="110">
        <v>16.532936964228998</v>
      </c>
      <c r="K225" s="109">
        <v>8.0207377311908701</v>
      </c>
      <c r="L225" s="110">
        <v>13.3549211388763</v>
      </c>
    </row>
    <row r="226" spans="1:12" x14ac:dyDescent="0.25">
      <c r="A226" s="34" t="s">
        <v>1513</v>
      </c>
      <c r="B226" s="109">
        <v>0.39839515457364</v>
      </c>
      <c r="C226" s="109" t="s">
        <v>1247</v>
      </c>
      <c r="D226" s="110">
        <v>0.13136485083685401</v>
      </c>
      <c r="E226" s="109">
        <v>0.42513325913348898</v>
      </c>
      <c r="F226" s="109" t="s">
        <v>1247</v>
      </c>
      <c r="G226" s="110">
        <v>0.13171924462939</v>
      </c>
      <c r="H226" s="111">
        <v>12.2543703204806</v>
      </c>
      <c r="I226" s="109" t="s">
        <v>1241</v>
      </c>
      <c r="J226" s="110">
        <v>28.464688198562101</v>
      </c>
      <c r="K226" s="109">
        <v>56.765661960640401</v>
      </c>
      <c r="L226" s="110">
        <v>36.246020852803099</v>
      </c>
    </row>
    <row r="227" spans="1:12" x14ac:dyDescent="0.25">
      <c r="A227" s="34" t="s">
        <v>1706</v>
      </c>
      <c r="B227" s="109">
        <v>0.50607293196479297</v>
      </c>
      <c r="C227" s="112" t="s">
        <v>1242</v>
      </c>
      <c r="D227" s="110">
        <v>0.10941919342307201</v>
      </c>
      <c r="E227" s="109">
        <v>0.53876270262498704</v>
      </c>
      <c r="F227" s="112" t="s">
        <v>1242</v>
      </c>
      <c r="G227" s="110">
        <v>0.10624060037778001</v>
      </c>
      <c r="H227" s="111">
        <v>38.872968801162699</v>
      </c>
      <c r="I227" s="112" t="s">
        <v>1242</v>
      </c>
      <c r="J227" s="110">
        <v>30.410892254965901</v>
      </c>
      <c r="K227" s="109">
        <v>17.308372413551702</v>
      </c>
      <c r="L227" s="110">
        <v>7.0754695335683904</v>
      </c>
    </row>
    <row r="228" spans="1:12" x14ac:dyDescent="0.25">
      <c r="A228" s="34" t="s">
        <v>1635</v>
      </c>
      <c r="B228" s="109">
        <v>0.51977871230937001</v>
      </c>
      <c r="C228" s="112" t="s">
        <v>1242</v>
      </c>
      <c r="D228" s="110">
        <v>0.100425915446435</v>
      </c>
      <c r="E228" s="109">
        <v>0.57046964040321102</v>
      </c>
      <c r="F228" s="109" t="s">
        <v>1241</v>
      </c>
      <c r="G228" s="110">
        <v>8.9390697408299094E-2</v>
      </c>
      <c r="H228" s="111">
        <v>21.5724921974079</v>
      </c>
      <c r="I228" s="109" t="s">
        <v>1241</v>
      </c>
      <c r="J228" s="110">
        <v>20.718850696391598</v>
      </c>
      <c r="K228" s="109">
        <v>10.1303502943915</v>
      </c>
      <c r="L228" s="110">
        <v>15.426972541042</v>
      </c>
    </row>
    <row r="229" spans="1:12" x14ac:dyDescent="0.25">
      <c r="A229" s="34" t="s">
        <v>1636</v>
      </c>
      <c r="B229" s="109">
        <v>0.51977871230937001</v>
      </c>
      <c r="C229" s="112" t="s">
        <v>1242</v>
      </c>
      <c r="D229" s="110">
        <v>0.100425915446435</v>
      </c>
      <c r="E229" s="109">
        <v>0.57046964040321102</v>
      </c>
      <c r="F229" s="109" t="s">
        <v>1241</v>
      </c>
      <c r="G229" s="110">
        <v>8.9390697408299094E-2</v>
      </c>
      <c r="H229" s="111">
        <v>21.5724921974079</v>
      </c>
      <c r="I229" s="109" t="s">
        <v>1241</v>
      </c>
      <c r="J229" s="110">
        <v>20.718850696391598</v>
      </c>
      <c r="K229" s="109">
        <v>10.1303502943915</v>
      </c>
      <c r="L229" s="110">
        <v>15.426972541042</v>
      </c>
    </row>
    <row r="230" spans="1:12" x14ac:dyDescent="0.25">
      <c r="A230" s="34" t="s">
        <v>1541</v>
      </c>
      <c r="B230" s="109">
        <v>0.59096681002129903</v>
      </c>
      <c r="C230" s="109" t="s">
        <v>1241</v>
      </c>
      <c r="D230" s="110">
        <v>0.13951290745560699</v>
      </c>
      <c r="E230" s="109">
        <v>0.59258751244031305</v>
      </c>
      <c r="F230" s="109" t="s">
        <v>1241</v>
      </c>
      <c r="G230" s="110">
        <v>0.12111022748176201</v>
      </c>
      <c r="H230" s="111">
        <v>13.9847414321248</v>
      </c>
      <c r="I230" s="109" t="s">
        <v>1241</v>
      </c>
      <c r="J230" s="110">
        <v>23.8850250842146</v>
      </c>
      <c r="K230" s="109">
        <v>16.119180423171301</v>
      </c>
      <c r="L230" s="110">
        <v>15.8418830733967</v>
      </c>
    </row>
    <row r="231" spans="1:12" x14ac:dyDescent="0.25">
      <c r="A231" s="34" t="s">
        <v>1713</v>
      </c>
      <c r="B231" s="109">
        <v>0.52670696797859196</v>
      </c>
      <c r="C231" s="112" t="s">
        <v>1242</v>
      </c>
      <c r="D231" s="110">
        <v>0.14995466653845099</v>
      </c>
      <c r="E231" s="109">
        <v>0.54919420763566096</v>
      </c>
      <c r="F231" s="112" t="s">
        <v>1242</v>
      </c>
      <c r="G231" s="110">
        <v>0.1265907818775</v>
      </c>
      <c r="H231" s="111">
        <v>46.617380133448201</v>
      </c>
      <c r="I231" s="109" t="s">
        <v>1247</v>
      </c>
      <c r="J231" s="110">
        <v>38.726508097856701</v>
      </c>
      <c r="K231" s="109">
        <v>2.6330005077893999</v>
      </c>
      <c r="L231" s="110">
        <v>5.5981238619378999</v>
      </c>
    </row>
    <row r="232" spans="1:12" x14ac:dyDescent="0.25">
      <c r="A232" s="34" t="s">
        <v>1714</v>
      </c>
      <c r="B232" s="109">
        <v>0.52670696797859196</v>
      </c>
      <c r="C232" s="112" t="s">
        <v>1242</v>
      </c>
      <c r="D232" s="110">
        <v>0.14995466653845099</v>
      </c>
      <c r="E232" s="109">
        <v>0.54919420763566096</v>
      </c>
      <c r="F232" s="112" t="s">
        <v>1242</v>
      </c>
      <c r="G232" s="110">
        <v>0.1265907818775</v>
      </c>
      <c r="H232" s="111">
        <v>46.617380133448201</v>
      </c>
      <c r="I232" s="109" t="s">
        <v>1247</v>
      </c>
      <c r="J232" s="110">
        <v>38.726508097856701</v>
      </c>
      <c r="K232" s="109">
        <v>2.6330005077893999</v>
      </c>
      <c r="L232" s="110">
        <v>5.5981238619378999</v>
      </c>
    </row>
    <row r="233" spans="1:12" x14ac:dyDescent="0.25">
      <c r="A233" s="34" t="s">
        <v>1381</v>
      </c>
      <c r="B233" s="109">
        <v>0.61397018559941297</v>
      </c>
      <c r="C233" s="109" t="s">
        <v>1241</v>
      </c>
      <c r="D233" s="110">
        <v>0.17056216084641199</v>
      </c>
      <c r="E233" s="109">
        <v>0.62940868772612102</v>
      </c>
      <c r="F233" s="109" t="s">
        <v>1241</v>
      </c>
      <c r="G233" s="110">
        <v>0.154011502115635</v>
      </c>
      <c r="H233" s="111">
        <v>6.9140163924202298</v>
      </c>
      <c r="I233" s="109" t="s">
        <v>1252</v>
      </c>
      <c r="J233" s="110">
        <v>10.948758259815</v>
      </c>
      <c r="K233" s="109">
        <v>15.665351773192601</v>
      </c>
      <c r="L233" s="110">
        <v>18.3561629132377</v>
      </c>
    </row>
    <row r="234" spans="1:12" x14ac:dyDescent="0.25">
      <c r="A234" s="34" t="s">
        <v>1382</v>
      </c>
      <c r="B234" s="109">
        <v>0.61397018559941297</v>
      </c>
      <c r="C234" s="109" t="s">
        <v>1241</v>
      </c>
      <c r="D234" s="110">
        <v>0.17056216084641199</v>
      </c>
      <c r="E234" s="109">
        <v>0.62940868772612102</v>
      </c>
      <c r="F234" s="109" t="s">
        <v>1241</v>
      </c>
      <c r="G234" s="110">
        <v>0.154011502115635</v>
      </c>
      <c r="H234" s="111">
        <v>6.9140163924202298</v>
      </c>
      <c r="I234" s="109" t="s">
        <v>1252</v>
      </c>
      <c r="J234" s="110">
        <v>10.948758259815</v>
      </c>
      <c r="K234" s="109">
        <v>15.665351773192601</v>
      </c>
      <c r="L234" s="110">
        <v>18.3561629132377</v>
      </c>
    </row>
    <row r="235" spans="1:12" x14ac:dyDescent="0.25">
      <c r="A235" s="34" t="s">
        <v>1555</v>
      </c>
      <c r="B235" s="109">
        <v>0.63369181659510898</v>
      </c>
      <c r="C235" s="109" t="s">
        <v>1241</v>
      </c>
      <c r="D235" s="110">
        <v>0.13821102112084199</v>
      </c>
      <c r="E235" s="109">
        <v>0.62175740909287402</v>
      </c>
      <c r="F235" s="109" t="s">
        <v>1241</v>
      </c>
      <c r="G235" s="110">
        <v>0.13733584177924699</v>
      </c>
      <c r="H235" s="111">
        <v>15.060301436493299</v>
      </c>
      <c r="I235" s="109" t="s">
        <v>1241</v>
      </c>
      <c r="J235" s="110">
        <v>19.2676604219876</v>
      </c>
      <c r="K235" s="109">
        <v>6.3907896831925699</v>
      </c>
      <c r="L235" s="110">
        <v>11.0043448430522</v>
      </c>
    </row>
    <row r="236" spans="1:12" x14ac:dyDescent="0.25">
      <c r="A236" s="34" t="s">
        <v>1262</v>
      </c>
      <c r="B236" s="109">
        <v>0.65197004129663105</v>
      </c>
      <c r="C236" s="109" t="s">
        <v>1252</v>
      </c>
      <c r="D236" s="110">
        <v>0.20900819668291301</v>
      </c>
      <c r="E236" s="109">
        <v>0.65017265093078702</v>
      </c>
      <c r="F236" s="109" t="s">
        <v>1252</v>
      </c>
      <c r="G236" s="110">
        <v>0.18054064721063101</v>
      </c>
      <c r="H236" s="111">
        <v>2.33027365539875</v>
      </c>
      <c r="I236" s="109" t="s">
        <v>1239</v>
      </c>
      <c r="J236" s="110">
        <v>3.8500093383651799</v>
      </c>
      <c r="K236" s="109">
        <v>15.1940254033149</v>
      </c>
      <c r="L236" s="110">
        <v>20.293724153626599</v>
      </c>
    </row>
    <row r="237" spans="1:12" x14ac:dyDescent="0.25">
      <c r="A237" s="34" t="s">
        <v>1315</v>
      </c>
      <c r="B237" s="109">
        <v>0.65774347308885195</v>
      </c>
      <c r="C237" s="109" t="s">
        <v>1252</v>
      </c>
      <c r="D237" s="110">
        <v>0.13115196065356799</v>
      </c>
      <c r="E237" s="109">
        <v>0.69591650532206495</v>
      </c>
      <c r="F237" s="109" t="s">
        <v>1239</v>
      </c>
      <c r="G237" s="110">
        <v>0.12162106976022601</v>
      </c>
      <c r="H237" s="111">
        <v>4.2015044356726596</v>
      </c>
      <c r="I237" s="109" t="s">
        <v>1239</v>
      </c>
      <c r="J237" s="110">
        <v>12.580820758644</v>
      </c>
      <c r="K237" s="109">
        <v>12.8082522129731</v>
      </c>
      <c r="L237" s="110">
        <v>11.270376248145</v>
      </c>
    </row>
    <row r="238" spans="1:12" x14ac:dyDescent="0.25">
      <c r="A238" s="34" t="s">
        <v>1330</v>
      </c>
      <c r="B238" s="109">
        <v>0.63516682095520605</v>
      </c>
      <c r="C238" s="109" t="s">
        <v>1241</v>
      </c>
      <c r="D238" s="110">
        <v>0.158510992484103</v>
      </c>
      <c r="E238" s="109">
        <v>0.65622145232948004</v>
      </c>
      <c r="F238" s="109" t="s">
        <v>1252</v>
      </c>
      <c r="G238" s="110">
        <v>0.142518176665203</v>
      </c>
      <c r="H238" s="111">
        <v>4.7939002730837403</v>
      </c>
      <c r="I238" s="109" t="s">
        <v>1252</v>
      </c>
      <c r="J238" s="110">
        <v>7.9651427832244197</v>
      </c>
      <c r="K238" s="109">
        <v>13.371579499204801</v>
      </c>
      <c r="L238" s="110">
        <v>15.256572370269</v>
      </c>
    </row>
    <row r="239" spans="1:12" x14ac:dyDescent="0.25">
      <c r="A239" s="34" t="s">
        <v>1329</v>
      </c>
      <c r="B239" s="109">
        <v>0.70215982920989595</v>
      </c>
      <c r="C239" s="109" t="s">
        <v>1239</v>
      </c>
      <c r="D239" s="110">
        <v>0.15906416107597199</v>
      </c>
      <c r="E239" s="109">
        <v>0.717070002713035</v>
      </c>
      <c r="F239" s="109" t="s">
        <v>1239</v>
      </c>
      <c r="G239" s="110">
        <v>0.14187033582515901</v>
      </c>
      <c r="H239" s="111">
        <v>4.7174890749277996</v>
      </c>
      <c r="I239" s="109" t="s">
        <v>1252</v>
      </c>
      <c r="J239" s="110">
        <v>7.3402885246133698</v>
      </c>
      <c r="K239" s="109">
        <v>3.592185328976</v>
      </c>
      <c r="L239" s="110">
        <v>7.0974342986761103</v>
      </c>
    </row>
    <row r="240" spans="1:12" x14ac:dyDescent="0.25">
      <c r="A240" s="34" t="s">
        <v>1338</v>
      </c>
      <c r="B240" s="109">
        <v>0.69068011348305303</v>
      </c>
      <c r="C240" s="109" t="s">
        <v>1252</v>
      </c>
      <c r="D240" s="110">
        <v>0.166802752988188</v>
      </c>
      <c r="E240" s="109">
        <v>0.70353503083868796</v>
      </c>
      <c r="F240" s="109" t="s">
        <v>1239</v>
      </c>
      <c r="G240" s="110">
        <v>0.15470294315663999</v>
      </c>
      <c r="H240" s="111">
        <v>5.0868554382553901</v>
      </c>
      <c r="I240" s="109" t="s">
        <v>1252</v>
      </c>
      <c r="J240" s="110">
        <v>8.1818180759448094</v>
      </c>
      <c r="K240" s="109">
        <v>5.6752842079285104</v>
      </c>
      <c r="L240" s="110">
        <v>10.6395464619854</v>
      </c>
    </row>
    <row r="241" spans="1:12" x14ac:dyDescent="0.25">
      <c r="A241" s="34" t="s">
        <v>1312</v>
      </c>
      <c r="B241" s="109">
        <v>0.53586440072928898</v>
      </c>
      <c r="C241" s="112" t="s">
        <v>1242</v>
      </c>
      <c r="D241" s="110">
        <v>0.17324357779544</v>
      </c>
      <c r="E241" s="109">
        <v>0.52329713668784195</v>
      </c>
      <c r="F241" s="112" t="s">
        <v>1242</v>
      </c>
      <c r="G241" s="110">
        <v>0.14803850211462799</v>
      </c>
      <c r="H241" s="111">
        <v>4.1401757693744603</v>
      </c>
      <c r="I241" s="109" t="s">
        <v>1239</v>
      </c>
      <c r="J241" s="110">
        <v>6.0056155404046301</v>
      </c>
      <c r="K241" s="109">
        <v>26.000179848597998</v>
      </c>
      <c r="L241" s="110">
        <v>23.5572732678352</v>
      </c>
    </row>
    <row r="242" spans="1:12" x14ac:dyDescent="0.25">
      <c r="A242" s="34" t="s">
        <v>1332</v>
      </c>
      <c r="B242" s="109">
        <v>0.64579190815154797</v>
      </c>
      <c r="C242" s="109" t="s">
        <v>1252</v>
      </c>
      <c r="D242" s="110">
        <v>0.150456959218633</v>
      </c>
      <c r="E242" s="109">
        <v>0.66845523662566997</v>
      </c>
      <c r="F242" s="109" t="s">
        <v>1252</v>
      </c>
      <c r="G242" s="110">
        <v>0.131860614403945</v>
      </c>
      <c r="H242" s="111">
        <v>4.8791624275111802</v>
      </c>
      <c r="I242" s="109" t="s">
        <v>1252</v>
      </c>
      <c r="J242" s="110">
        <v>8.3858992635814005</v>
      </c>
      <c r="K242" s="109">
        <v>12.70687467628</v>
      </c>
      <c r="L242" s="110">
        <v>14.8523641514105</v>
      </c>
    </row>
    <row r="243" spans="1:12" x14ac:dyDescent="0.25">
      <c r="A243" s="34" t="s">
        <v>1345</v>
      </c>
      <c r="B243" s="109">
        <v>0.64773445036595101</v>
      </c>
      <c r="C243" s="109" t="s">
        <v>1252</v>
      </c>
      <c r="D243" s="110">
        <v>0.16691117339160599</v>
      </c>
      <c r="E243" s="109">
        <v>0.69154051451799303</v>
      </c>
      <c r="F243" s="109" t="s">
        <v>1252</v>
      </c>
      <c r="G243" s="110">
        <v>0.14203512003410601</v>
      </c>
      <c r="H243" s="111">
        <v>5.3081980453777904</v>
      </c>
      <c r="I243" s="109" t="s">
        <v>1252</v>
      </c>
      <c r="J243" s="110">
        <v>5.5272897550175397</v>
      </c>
      <c r="K243" s="109">
        <v>12.904067414036801</v>
      </c>
      <c r="L243" s="110">
        <v>13.9439113922272</v>
      </c>
    </row>
    <row r="244" spans="1:12" x14ac:dyDescent="0.25">
      <c r="A244" s="34" t="s">
        <v>1634</v>
      </c>
      <c r="B244" s="109">
        <v>0.42411514817643597</v>
      </c>
      <c r="C244" s="109" t="s">
        <v>1247</v>
      </c>
      <c r="D244" s="110">
        <v>0.11887597340517</v>
      </c>
      <c r="E244" s="109">
        <v>0.43097770716397898</v>
      </c>
      <c r="F244" s="109" t="s">
        <v>1247</v>
      </c>
      <c r="G244" s="110">
        <v>0.10813087793395</v>
      </c>
      <c r="H244" s="111">
        <v>21.371454611588401</v>
      </c>
      <c r="I244" s="109" t="s">
        <v>1241</v>
      </c>
      <c r="J244" s="110">
        <v>32.2821912109248</v>
      </c>
      <c r="K244" s="109">
        <v>29.6192679824759</v>
      </c>
      <c r="L244" s="110">
        <v>24.762658266117398</v>
      </c>
    </row>
    <row r="245" spans="1:12" x14ac:dyDescent="0.25">
      <c r="A245" s="34" t="s">
        <v>1568</v>
      </c>
      <c r="B245" s="109">
        <v>0.43847360641912098</v>
      </c>
      <c r="C245" s="109" t="s">
        <v>1247</v>
      </c>
      <c r="D245" s="110">
        <v>0.14296833668758899</v>
      </c>
      <c r="E245" s="109">
        <v>0.43990955576859198</v>
      </c>
      <c r="F245" s="109" t="s">
        <v>1247</v>
      </c>
      <c r="G245" s="110">
        <v>0.133336228765534</v>
      </c>
      <c r="H245" s="111">
        <v>15.910342971712801</v>
      </c>
      <c r="I245" s="109" t="s">
        <v>1241</v>
      </c>
      <c r="J245" s="110">
        <v>25.1695666270701</v>
      </c>
      <c r="K245" s="109">
        <v>31.025692241329601</v>
      </c>
      <c r="L245" s="110">
        <v>26.258655870689601</v>
      </c>
    </row>
    <row r="246" spans="1:12" x14ac:dyDescent="0.25">
      <c r="A246" s="34" t="s">
        <v>1531</v>
      </c>
      <c r="B246" s="109">
        <v>0.56449381213490302</v>
      </c>
      <c r="C246" s="109" t="s">
        <v>1241</v>
      </c>
      <c r="D246" s="110">
        <v>0.21135083128151599</v>
      </c>
      <c r="E246" s="109">
        <v>0.57470140324196195</v>
      </c>
      <c r="F246" s="109" t="s">
        <v>1241</v>
      </c>
      <c r="G246" s="110">
        <v>0.20462499734077599</v>
      </c>
      <c r="H246" s="111">
        <v>13.4338195787029</v>
      </c>
      <c r="I246" s="109" t="s">
        <v>1241</v>
      </c>
      <c r="J246" s="110">
        <v>20.420157454902501</v>
      </c>
      <c r="K246" s="109">
        <v>16.714522964972399</v>
      </c>
      <c r="L246" s="110">
        <v>24.106793035330998</v>
      </c>
    </row>
    <row r="247" spans="1:12" x14ac:dyDescent="0.25">
      <c r="A247" s="34" t="s">
        <v>1273</v>
      </c>
      <c r="B247" s="109">
        <v>0.74417077609918703</v>
      </c>
      <c r="C247" s="109" t="s">
        <v>1239</v>
      </c>
      <c r="D247" s="110">
        <v>0.13273488427244401</v>
      </c>
      <c r="E247" s="109">
        <v>0.763872046654684</v>
      </c>
      <c r="F247" s="109" t="s">
        <v>1239</v>
      </c>
      <c r="G247" s="110">
        <v>0.10481070147317199</v>
      </c>
      <c r="H247" s="111">
        <v>2.69336001504238</v>
      </c>
      <c r="I247" s="109" t="s">
        <v>1239</v>
      </c>
      <c r="J247" s="110">
        <v>4.8994174972677902</v>
      </c>
      <c r="K247" s="109">
        <v>6.2342403215066202</v>
      </c>
      <c r="L247" s="110">
        <v>9.4214008797364706</v>
      </c>
    </row>
    <row r="248" spans="1:12" x14ac:dyDescent="0.25">
      <c r="A248" s="34" t="s">
        <v>1545</v>
      </c>
      <c r="B248" s="109">
        <v>0.60435717608357897</v>
      </c>
      <c r="C248" s="109" t="s">
        <v>1241</v>
      </c>
      <c r="D248" s="110">
        <v>0.18372446833331399</v>
      </c>
      <c r="E248" s="109">
        <v>0.61372721833875399</v>
      </c>
      <c r="F248" s="109" t="s">
        <v>1241</v>
      </c>
      <c r="G248" s="110">
        <v>0.194750641797831</v>
      </c>
      <c r="H248" s="111">
        <v>14.048713467962299</v>
      </c>
      <c r="I248" s="109" t="s">
        <v>1241</v>
      </c>
      <c r="J248" s="110">
        <v>21.884728566428102</v>
      </c>
      <c r="K248" s="109">
        <v>17.047666780412399</v>
      </c>
      <c r="L248" s="110">
        <v>20.929007053295798</v>
      </c>
    </row>
    <row r="249" spans="1:12" x14ac:dyDescent="0.25">
      <c r="A249" s="34" t="s">
        <v>1538</v>
      </c>
      <c r="B249" s="109">
        <v>0.60313580931444999</v>
      </c>
      <c r="C249" s="109" t="s">
        <v>1241</v>
      </c>
      <c r="D249" s="110">
        <v>0.18781264034931799</v>
      </c>
      <c r="E249" s="109">
        <v>0.61696112064585995</v>
      </c>
      <c r="F249" s="109" t="s">
        <v>1241</v>
      </c>
      <c r="G249" s="110">
        <v>0.198430806397008</v>
      </c>
      <c r="H249" s="111">
        <v>13.9285684121221</v>
      </c>
      <c r="I249" s="109" t="s">
        <v>1241</v>
      </c>
      <c r="J249" s="110">
        <v>22.376148557811501</v>
      </c>
      <c r="K249" s="109">
        <v>17.438158789780999</v>
      </c>
      <c r="L249" s="110">
        <v>21.302502103176</v>
      </c>
    </row>
    <row r="250" spans="1:12" x14ac:dyDescent="0.25">
      <c r="A250" s="34" t="s">
        <v>1609</v>
      </c>
      <c r="B250" s="109">
        <v>0.62240307339790402</v>
      </c>
      <c r="C250" s="109" t="s">
        <v>1241</v>
      </c>
      <c r="D250" s="110">
        <v>0.16897422723285799</v>
      </c>
      <c r="E250" s="109">
        <v>0.63365221863013399</v>
      </c>
      <c r="F250" s="109" t="s">
        <v>1241</v>
      </c>
      <c r="G250" s="110">
        <v>0.159363756769798</v>
      </c>
      <c r="H250" s="111">
        <v>18.4216991178386</v>
      </c>
      <c r="I250" s="109" t="s">
        <v>1241</v>
      </c>
      <c r="J250" s="110">
        <v>26.731839052571399</v>
      </c>
      <c r="K250" s="109">
        <v>8.5587627598387606</v>
      </c>
      <c r="L250" s="110">
        <v>16.263316414525299</v>
      </c>
    </row>
    <row r="251" spans="1:12" x14ac:dyDescent="0.25">
      <c r="A251" s="34" t="s">
        <v>1456</v>
      </c>
      <c r="B251" s="109">
        <v>0.396602540822386</v>
      </c>
      <c r="C251" s="109" t="s">
        <v>1247</v>
      </c>
      <c r="D251" s="110">
        <v>0.209315827157286</v>
      </c>
      <c r="E251" s="109">
        <v>0.39447394089744497</v>
      </c>
      <c r="F251" s="109" t="s">
        <v>1247</v>
      </c>
      <c r="G251" s="110">
        <v>0.198587217950836</v>
      </c>
      <c r="H251" s="111">
        <v>9.7040704157902997</v>
      </c>
      <c r="I251" s="109" t="s">
        <v>1252</v>
      </c>
      <c r="J251" s="110">
        <v>13.676912520775801</v>
      </c>
      <c r="K251" s="109">
        <v>41.5632424142593</v>
      </c>
      <c r="L251" s="110">
        <v>30.344027866380401</v>
      </c>
    </row>
    <row r="252" spans="1:12" x14ac:dyDescent="0.25">
      <c r="A252" s="34" t="s">
        <v>1704</v>
      </c>
      <c r="B252" s="109">
        <v>0.62335508859564803</v>
      </c>
      <c r="C252" s="109" t="s">
        <v>1241</v>
      </c>
      <c r="D252" s="110">
        <v>0.25028376360056698</v>
      </c>
      <c r="E252" s="109">
        <v>0.624643365801553</v>
      </c>
      <c r="F252" s="109" t="s">
        <v>1241</v>
      </c>
      <c r="G252" s="110">
        <v>0.24713736995058799</v>
      </c>
      <c r="H252" s="111">
        <v>37.8910159424425</v>
      </c>
      <c r="I252" s="112" t="s">
        <v>1242</v>
      </c>
      <c r="J252" s="110">
        <v>50.243433904503298</v>
      </c>
      <c r="K252" s="109">
        <v>0.103519341165696</v>
      </c>
      <c r="L252" s="110">
        <v>1.19624330229906</v>
      </c>
    </row>
    <row r="253" spans="1:12" x14ac:dyDescent="0.25">
      <c r="A253" s="34" t="s">
        <v>1602</v>
      </c>
      <c r="B253" s="109">
        <v>0.58108604408989895</v>
      </c>
      <c r="C253" s="109" t="s">
        <v>1241</v>
      </c>
      <c r="D253" s="110">
        <v>0.14741263349907399</v>
      </c>
      <c r="E253" s="109">
        <v>0.59990502926535105</v>
      </c>
      <c r="F253" s="109" t="s">
        <v>1241</v>
      </c>
      <c r="G253" s="110">
        <v>0.119140941057963</v>
      </c>
      <c r="H253" s="111">
        <v>18.238580830628301</v>
      </c>
      <c r="I253" s="109" t="s">
        <v>1241</v>
      </c>
      <c r="J253" s="110">
        <v>20.695863094219</v>
      </c>
      <c r="K253" s="109">
        <v>9.5323008283882906</v>
      </c>
      <c r="L253" s="110">
        <v>12.711659377430101</v>
      </c>
    </row>
    <row r="254" spans="1:12" x14ac:dyDescent="0.25">
      <c r="A254" s="34" t="s">
        <v>1557</v>
      </c>
      <c r="B254" s="109">
        <v>0.58800528833947596</v>
      </c>
      <c r="C254" s="109" t="s">
        <v>1241</v>
      </c>
      <c r="D254" s="110">
        <v>0.16130978679958199</v>
      </c>
      <c r="E254" s="109">
        <v>0.62082552229230403</v>
      </c>
      <c r="F254" s="109" t="s">
        <v>1241</v>
      </c>
      <c r="G254" s="110">
        <v>0.12666573624483601</v>
      </c>
      <c r="H254" s="111">
        <v>15.2194137701375</v>
      </c>
      <c r="I254" s="109" t="s">
        <v>1241</v>
      </c>
      <c r="J254" s="110">
        <v>20.043798326106799</v>
      </c>
      <c r="K254" s="109">
        <v>10.304329566226</v>
      </c>
      <c r="L254" s="110">
        <v>13.4072855577887</v>
      </c>
    </row>
    <row r="255" spans="1:12" x14ac:dyDescent="0.25">
      <c r="A255" s="34" t="s">
        <v>1443</v>
      </c>
      <c r="B255" s="109">
        <v>0.61072669149327097</v>
      </c>
      <c r="C255" s="109" t="s">
        <v>1241</v>
      </c>
      <c r="D255" s="110">
        <v>0.150655337689171</v>
      </c>
      <c r="E255" s="109">
        <v>0.63699487981265801</v>
      </c>
      <c r="F255" s="109" t="s">
        <v>1241</v>
      </c>
      <c r="G255" s="110">
        <v>0.12314718883868001</v>
      </c>
      <c r="H255" s="111">
        <v>9.3631454377736691</v>
      </c>
      <c r="I255" s="109" t="s">
        <v>1252</v>
      </c>
      <c r="J255" s="110">
        <v>12.8471329786372</v>
      </c>
      <c r="K255" s="109">
        <v>10.663396647615899</v>
      </c>
      <c r="L255" s="110">
        <v>12.919643379810701</v>
      </c>
    </row>
    <row r="256" spans="1:12" x14ac:dyDescent="0.25">
      <c r="A256" s="34" t="s">
        <v>1564</v>
      </c>
      <c r="B256" s="109">
        <v>0.58547480728361201</v>
      </c>
      <c r="C256" s="109" t="s">
        <v>1241</v>
      </c>
      <c r="D256" s="110">
        <v>0.124234725021221</v>
      </c>
      <c r="E256" s="109">
        <v>0.60213787615019498</v>
      </c>
      <c r="F256" s="109" t="s">
        <v>1241</v>
      </c>
      <c r="G256" s="110">
        <v>0.10617478966954701</v>
      </c>
      <c r="H256" s="111">
        <v>15.704203576391199</v>
      </c>
      <c r="I256" s="109" t="s">
        <v>1241</v>
      </c>
      <c r="J256" s="110">
        <v>20.542285073596499</v>
      </c>
      <c r="K256" s="109">
        <v>9.3201549795274996</v>
      </c>
      <c r="L256" s="110">
        <v>11.3688630821513</v>
      </c>
    </row>
    <row r="257" spans="1:12" x14ac:dyDescent="0.25">
      <c r="A257" s="34" t="s">
        <v>1244</v>
      </c>
      <c r="B257" s="109">
        <v>0.70699583729395898</v>
      </c>
      <c r="C257" s="109" t="s">
        <v>1239</v>
      </c>
      <c r="D257" s="110">
        <v>0.130180250733991</v>
      </c>
      <c r="E257" s="109">
        <v>0.72964239704672895</v>
      </c>
      <c r="F257" s="109" t="s">
        <v>1239</v>
      </c>
      <c r="G257" s="110">
        <v>0.116318468853411</v>
      </c>
      <c r="H257" s="111">
        <v>1.4479898535870801</v>
      </c>
      <c r="I257" s="109" t="s">
        <v>1239</v>
      </c>
      <c r="J257" s="110">
        <v>1.1494476771440401</v>
      </c>
      <c r="K257" s="109">
        <v>9.9734048115517595</v>
      </c>
      <c r="L257" s="110">
        <v>12.9016850975575</v>
      </c>
    </row>
    <row r="258" spans="1:12" x14ac:dyDescent="0.25">
      <c r="A258" s="34" t="s">
        <v>1646</v>
      </c>
      <c r="B258" s="109">
        <v>0.57073510694811902</v>
      </c>
      <c r="C258" s="109" t="s">
        <v>1241</v>
      </c>
      <c r="D258" s="110">
        <v>0.12764909379714201</v>
      </c>
      <c r="E258" s="109">
        <v>0.59131246791826197</v>
      </c>
      <c r="F258" s="109" t="s">
        <v>1241</v>
      </c>
      <c r="G258" s="110">
        <v>0.118562156128749</v>
      </c>
      <c r="H258" s="111">
        <v>22.440512226748499</v>
      </c>
      <c r="I258" s="109" t="s">
        <v>1241</v>
      </c>
      <c r="J258" s="110">
        <v>24.5353142930521</v>
      </c>
      <c r="K258" s="109">
        <v>8.9757107542641794</v>
      </c>
      <c r="L258" s="110">
        <v>11.684482968180401</v>
      </c>
    </row>
    <row r="259" spans="1:12" x14ac:dyDescent="0.25">
      <c r="A259" s="34" t="s">
        <v>1644</v>
      </c>
      <c r="B259" s="109">
        <v>0.57055912261186903</v>
      </c>
      <c r="C259" s="109" t="s">
        <v>1241</v>
      </c>
      <c r="D259" s="110">
        <v>0.12792590697949099</v>
      </c>
      <c r="E259" s="109">
        <v>0.59166502161507595</v>
      </c>
      <c r="F259" s="109" t="s">
        <v>1241</v>
      </c>
      <c r="G259" s="110">
        <v>0.118761036020092</v>
      </c>
      <c r="H259" s="111">
        <v>22.3994500981267</v>
      </c>
      <c r="I259" s="109" t="s">
        <v>1241</v>
      </c>
      <c r="J259" s="110">
        <v>24.4094514530737</v>
      </c>
      <c r="K259" s="109">
        <v>8.9304560799897708</v>
      </c>
      <c r="L259" s="110">
        <v>11.6403424919919</v>
      </c>
    </row>
    <row r="260" spans="1:12" x14ac:dyDescent="0.25">
      <c r="A260" s="34" t="s">
        <v>1608</v>
      </c>
      <c r="B260" s="109">
        <v>0.63077415639961298</v>
      </c>
      <c r="C260" s="109" t="s">
        <v>1241</v>
      </c>
      <c r="D260" s="110">
        <v>0.18115422132179501</v>
      </c>
      <c r="E260" s="109">
        <v>0.63790432840470501</v>
      </c>
      <c r="F260" s="109" t="s">
        <v>1241</v>
      </c>
      <c r="G260" s="110">
        <v>0.18262540752847001</v>
      </c>
      <c r="H260" s="111">
        <v>18.311104057729999</v>
      </c>
      <c r="I260" s="109" t="s">
        <v>1241</v>
      </c>
      <c r="J260" s="110">
        <v>29.338406856418601</v>
      </c>
      <c r="K260" s="109">
        <v>9.7705140733319809</v>
      </c>
      <c r="L260" s="110">
        <v>14.9949165058859</v>
      </c>
    </row>
    <row r="261" spans="1:12" x14ac:dyDescent="0.25">
      <c r="A261" s="34" t="s">
        <v>1668</v>
      </c>
      <c r="B261" s="109">
        <v>0.55364024107726695</v>
      </c>
      <c r="C261" s="112" t="s">
        <v>1242</v>
      </c>
      <c r="D261" s="110">
        <v>0.133149918386507</v>
      </c>
      <c r="E261" s="109">
        <v>0.54000178407557597</v>
      </c>
      <c r="F261" s="112" t="s">
        <v>1242</v>
      </c>
      <c r="G261" s="110">
        <v>0.11905325503449</v>
      </c>
      <c r="H261" s="111">
        <v>25.870980598222999</v>
      </c>
      <c r="I261" s="109" t="s">
        <v>1241</v>
      </c>
      <c r="J261" s="110">
        <v>29.992599064021199</v>
      </c>
      <c r="K261" s="109">
        <v>9.0244229150466495</v>
      </c>
      <c r="L261" s="110">
        <v>12.920502846568599</v>
      </c>
    </row>
    <row r="262" spans="1:12" x14ac:dyDescent="0.25">
      <c r="A262" s="34" t="s">
        <v>1669</v>
      </c>
      <c r="B262" s="109">
        <v>0.55364024107726695</v>
      </c>
      <c r="C262" s="112" t="s">
        <v>1242</v>
      </c>
      <c r="D262" s="110">
        <v>0.133149918386507</v>
      </c>
      <c r="E262" s="109">
        <v>0.54000178407557597</v>
      </c>
      <c r="F262" s="112" t="s">
        <v>1242</v>
      </c>
      <c r="G262" s="110">
        <v>0.11905325503449</v>
      </c>
      <c r="H262" s="111">
        <v>25.870980598222999</v>
      </c>
      <c r="I262" s="109" t="s">
        <v>1241</v>
      </c>
      <c r="J262" s="110">
        <v>29.992599064021199</v>
      </c>
      <c r="K262" s="109">
        <v>9.0244229150466495</v>
      </c>
      <c r="L262" s="110">
        <v>12.920502846568599</v>
      </c>
    </row>
    <row r="263" spans="1:12" x14ac:dyDescent="0.25">
      <c r="A263" s="34" t="s">
        <v>1547</v>
      </c>
      <c r="B263" s="109">
        <v>0.63528252245966299</v>
      </c>
      <c r="C263" s="109" t="s">
        <v>1241</v>
      </c>
      <c r="D263" s="110">
        <v>0.11343940473026599</v>
      </c>
      <c r="E263" s="109">
        <v>0.61912242301965703</v>
      </c>
      <c r="F263" s="109" t="s">
        <v>1241</v>
      </c>
      <c r="G263" s="110">
        <v>9.9106976254854803E-2</v>
      </c>
      <c r="H263" s="111">
        <v>14.294756408464099</v>
      </c>
      <c r="I263" s="109" t="s">
        <v>1241</v>
      </c>
      <c r="J263" s="110">
        <v>13.6304156461732</v>
      </c>
      <c r="K263" s="109">
        <v>3.7599772041554398</v>
      </c>
      <c r="L263" s="110">
        <v>5.2776228347040002</v>
      </c>
    </row>
    <row r="264" spans="1:12" x14ac:dyDescent="0.25">
      <c r="A264" s="34" t="s">
        <v>1650</v>
      </c>
      <c r="B264" s="109">
        <v>0.59988301285764301</v>
      </c>
      <c r="C264" s="109" t="s">
        <v>1241</v>
      </c>
      <c r="D264" s="110">
        <v>0.111774588068712</v>
      </c>
      <c r="E264" s="109">
        <v>0.59368908747098303</v>
      </c>
      <c r="F264" s="109" t="s">
        <v>1241</v>
      </c>
      <c r="G264" s="110">
        <v>0.11935458989823999</v>
      </c>
      <c r="H264" s="111">
        <v>23.686613646973399</v>
      </c>
      <c r="I264" s="109" t="s">
        <v>1241</v>
      </c>
      <c r="J264" s="110">
        <v>24.159383398540299</v>
      </c>
      <c r="K264" s="109">
        <v>6.13668837264074</v>
      </c>
      <c r="L264" s="110">
        <v>9.7510205335058497</v>
      </c>
    </row>
    <row r="265" spans="1:12" x14ac:dyDescent="0.25">
      <c r="A265" s="34" t="s">
        <v>1656</v>
      </c>
      <c r="B265" s="109">
        <v>0.60078423803983805</v>
      </c>
      <c r="C265" s="109" t="s">
        <v>1241</v>
      </c>
      <c r="D265" s="110">
        <v>0.114733873805599</v>
      </c>
      <c r="E265" s="109">
        <v>0.59690044327474301</v>
      </c>
      <c r="F265" s="109" t="s">
        <v>1241</v>
      </c>
      <c r="G265" s="110">
        <v>0.123039590669783</v>
      </c>
      <c r="H265" s="111">
        <v>24.512483641895599</v>
      </c>
      <c r="I265" s="109" t="s">
        <v>1241</v>
      </c>
      <c r="J265" s="110">
        <v>24.956916840975701</v>
      </c>
      <c r="K265" s="109">
        <v>6.4127328649101498</v>
      </c>
      <c r="L265" s="110">
        <v>10.576751472273401</v>
      </c>
    </row>
    <row r="266" spans="1:12" x14ac:dyDescent="0.25">
      <c r="A266" s="34" t="s">
        <v>1654</v>
      </c>
      <c r="B266" s="109">
        <v>0.56295120536932397</v>
      </c>
      <c r="C266" s="109" t="s">
        <v>1241</v>
      </c>
      <c r="D266" s="110">
        <v>0.17110996100377601</v>
      </c>
      <c r="E266" s="109">
        <v>0.56587008313454901</v>
      </c>
      <c r="F266" s="109" t="s">
        <v>1241</v>
      </c>
      <c r="G266" s="110">
        <v>0.15988597765863999</v>
      </c>
      <c r="H266" s="111">
        <v>24.0003228745468</v>
      </c>
      <c r="I266" s="109" t="s">
        <v>1241</v>
      </c>
      <c r="J266" s="110">
        <v>29.834085257899901</v>
      </c>
      <c r="K266" s="109">
        <v>13.4749550999513</v>
      </c>
      <c r="L266" s="110">
        <v>22.0548024888936</v>
      </c>
    </row>
    <row r="267" spans="1:12" x14ac:dyDescent="0.25">
      <c r="A267" s="34" t="s">
        <v>1700</v>
      </c>
      <c r="B267" s="109">
        <v>0.52886054946269601</v>
      </c>
      <c r="C267" s="112" t="s">
        <v>1242</v>
      </c>
      <c r="D267" s="110">
        <v>0.12699105851051001</v>
      </c>
      <c r="E267" s="109">
        <v>0.51912580166437605</v>
      </c>
      <c r="F267" s="112" t="s">
        <v>1242</v>
      </c>
      <c r="G267" s="110">
        <v>0.10812508896365899</v>
      </c>
      <c r="H267" s="111">
        <v>36.3131252969347</v>
      </c>
      <c r="I267" s="112" t="s">
        <v>1242</v>
      </c>
      <c r="J267" s="110">
        <v>30.5603053550903</v>
      </c>
      <c r="K267" s="109">
        <v>8.1152156869562209</v>
      </c>
      <c r="L267" s="110">
        <v>18.020320326963599</v>
      </c>
    </row>
    <row r="268" spans="1:12" x14ac:dyDescent="0.25">
      <c r="A268" s="34" t="s">
        <v>1467</v>
      </c>
      <c r="B268" s="109">
        <v>0.60955646521604201</v>
      </c>
      <c r="C268" s="109" t="s">
        <v>1241</v>
      </c>
      <c r="D268" s="110">
        <v>0.14449480706059001</v>
      </c>
      <c r="E268" s="109">
        <v>0.621809250785338</v>
      </c>
      <c r="F268" s="109" t="s">
        <v>1241</v>
      </c>
      <c r="G268" s="110">
        <v>0.13968946623366499</v>
      </c>
      <c r="H268" s="111">
        <v>10.286286657407301</v>
      </c>
      <c r="I268" s="109" t="s">
        <v>1252</v>
      </c>
      <c r="J268" s="110">
        <v>14.1705304223578</v>
      </c>
      <c r="K268" s="109">
        <v>9.4823313869722394</v>
      </c>
      <c r="L268" s="110">
        <v>14.3694886213398</v>
      </c>
    </row>
    <row r="269" spans="1:12" x14ac:dyDescent="0.25">
      <c r="A269" s="34" t="s">
        <v>1468</v>
      </c>
      <c r="B269" s="109">
        <v>0.58433808892848704</v>
      </c>
      <c r="C269" s="109" t="s">
        <v>1241</v>
      </c>
      <c r="D269" s="110">
        <v>0.151732942367376</v>
      </c>
      <c r="E269" s="109">
        <v>0.58632644306067605</v>
      </c>
      <c r="F269" s="109" t="s">
        <v>1241</v>
      </c>
      <c r="G269" s="110">
        <v>0.15083198445148199</v>
      </c>
      <c r="H269" s="111">
        <v>10.3507867651605</v>
      </c>
      <c r="I269" s="109" t="s">
        <v>1252</v>
      </c>
      <c r="J269" s="110">
        <v>14.966931838533601</v>
      </c>
      <c r="K269" s="109">
        <v>12.9882113672688</v>
      </c>
      <c r="L269" s="110">
        <v>16.677918732348701</v>
      </c>
    </row>
    <row r="270" spans="1:12" x14ac:dyDescent="0.25">
      <c r="A270" s="34" t="s">
        <v>1495</v>
      </c>
      <c r="B270" s="109">
        <v>0.643610789198092</v>
      </c>
      <c r="C270" s="109" t="s">
        <v>1241</v>
      </c>
      <c r="D270" s="110">
        <v>0.12574325596007599</v>
      </c>
      <c r="E270" s="109">
        <v>0.66971210759871502</v>
      </c>
      <c r="F270" s="109" t="s">
        <v>1252</v>
      </c>
      <c r="G270" s="110">
        <v>0.101062764948581</v>
      </c>
      <c r="H270" s="111">
        <v>11.4115869194115</v>
      </c>
      <c r="I270" s="109" t="s">
        <v>1241</v>
      </c>
      <c r="J270" s="110">
        <v>13.9037533705445</v>
      </c>
      <c r="K270" s="109">
        <v>3.1011779386835601</v>
      </c>
      <c r="L270" s="110">
        <v>5.4209852471750501</v>
      </c>
    </row>
    <row r="271" spans="1:12" x14ac:dyDescent="0.25">
      <c r="A271" s="34" t="s">
        <v>1284</v>
      </c>
      <c r="B271" s="109">
        <v>0.67449202079205794</v>
      </c>
      <c r="C271" s="109" t="s">
        <v>1252</v>
      </c>
      <c r="D271" s="110">
        <v>0.16448457295798199</v>
      </c>
      <c r="E271" s="109">
        <v>0.65968913607903401</v>
      </c>
      <c r="F271" s="109" t="s">
        <v>1252</v>
      </c>
      <c r="G271" s="110">
        <v>0.12882725516000901</v>
      </c>
      <c r="H271" s="111">
        <v>3.15972194152274</v>
      </c>
      <c r="I271" s="109" t="s">
        <v>1239</v>
      </c>
      <c r="J271" s="110">
        <v>4.8044811934021396</v>
      </c>
      <c r="K271" s="109">
        <v>4.0592532907539098</v>
      </c>
      <c r="L271" s="110">
        <v>6.0630311589121204</v>
      </c>
    </row>
    <row r="272" spans="1:12" x14ac:dyDescent="0.25">
      <c r="A272" s="34" t="s">
        <v>1285</v>
      </c>
      <c r="B272" s="109">
        <v>0.67449202079205794</v>
      </c>
      <c r="C272" s="109" t="s">
        <v>1252</v>
      </c>
      <c r="D272" s="110">
        <v>0.16448457295798199</v>
      </c>
      <c r="E272" s="109">
        <v>0.65968913607903401</v>
      </c>
      <c r="F272" s="109" t="s">
        <v>1252</v>
      </c>
      <c r="G272" s="110">
        <v>0.12882725516000901</v>
      </c>
      <c r="H272" s="111">
        <v>3.15972194152274</v>
      </c>
      <c r="I272" s="109" t="s">
        <v>1239</v>
      </c>
      <c r="J272" s="110">
        <v>4.8044811934021396</v>
      </c>
      <c r="K272" s="109">
        <v>4.0592532907539098</v>
      </c>
      <c r="L272" s="110">
        <v>6.0630311589121204</v>
      </c>
    </row>
    <row r="273" spans="1:12" x14ac:dyDescent="0.25">
      <c r="A273" s="34" t="s">
        <v>1401</v>
      </c>
      <c r="B273" s="109">
        <v>0.686731491673646</v>
      </c>
      <c r="C273" s="109" t="s">
        <v>1252</v>
      </c>
      <c r="D273" s="110">
        <v>0.124681279856868</v>
      </c>
      <c r="E273" s="109">
        <v>0.68805939271824601</v>
      </c>
      <c r="F273" s="109" t="s">
        <v>1252</v>
      </c>
      <c r="G273" s="110">
        <v>0.136516349816663</v>
      </c>
      <c r="H273" s="111">
        <v>7.5030389440273204</v>
      </c>
      <c r="I273" s="109" t="s">
        <v>1252</v>
      </c>
      <c r="J273" s="110">
        <v>9.5637251531624496</v>
      </c>
      <c r="K273" s="109">
        <v>6.5039609336600304</v>
      </c>
      <c r="L273" s="110">
        <v>6.8796687194430399</v>
      </c>
    </row>
    <row r="274" spans="1:12" x14ac:dyDescent="0.25">
      <c r="A274" s="34" t="s">
        <v>1402</v>
      </c>
      <c r="B274" s="109">
        <v>0.686731491673646</v>
      </c>
      <c r="C274" s="109" t="s">
        <v>1252</v>
      </c>
      <c r="D274" s="110">
        <v>0.124681279856868</v>
      </c>
      <c r="E274" s="109">
        <v>0.68805939271824601</v>
      </c>
      <c r="F274" s="109" t="s">
        <v>1252</v>
      </c>
      <c r="G274" s="110">
        <v>0.136516349816663</v>
      </c>
      <c r="H274" s="111">
        <v>7.5030389440273204</v>
      </c>
      <c r="I274" s="109" t="s">
        <v>1252</v>
      </c>
      <c r="J274" s="110">
        <v>9.5637251531624496</v>
      </c>
      <c r="K274" s="109">
        <v>6.5039609336600304</v>
      </c>
      <c r="L274" s="110">
        <v>6.8796687194430399</v>
      </c>
    </row>
    <row r="275" spans="1:12" x14ac:dyDescent="0.25">
      <c r="A275" s="34" t="s">
        <v>1628</v>
      </c>
      <c r="B275" s="109">
        <v>0.63229319992741795</v>
      </c>
      <c r="C275" s="109" t="s">
        <v>1241</v>
      </c>
      <c r="D275" s="110">
        <v>0.13789923816438099</v>
      </c>
      <c r="E275" s="109">
        <v>0.62229705946353997</v>
      </c>
      <c r="F275" s="109" t="s">
        <v>1241</v>
      </c>
      <c r="G275" s="110">
        <v>0.13861749831378301</v>
      </c>
      <c r="H275" s="111">
        <v>20.473159507053499</v>
      </c>
      <c r="I275" s="109" t="s">
        <v>1241</v>
      </c>
      <c r="J275" s="110">
        <v>22.0674623631086</v>
      </c>
      <c r="K275" s="109">
        <v>2.1163825646331902</v>
      </c>
      <c r="L275" s="110">
        <v>6.3242186935665003</v>
      </c>
    </row>
    <row r="276" spans="1:12" x14ac:dyDescent="0.25">
      <c r="A276" s="34" t="s">
        <v>1559</v>
      </c>
      <c r="B276" s="109">
        <v>0.62964316391258301</v>
      </c>
      <c r="C276" s="109" t="s">
        <v>1241</v>
      </c>
      <c r="D276" s="110">
        <v>0.132472966605967</v>
      </c>
      <c r="E276" s="109">
        <v>0.602297117408789</v>
      </c>
      <c r="F276" s="109" t="s">
        <v>1241</v>
      </c>
      <c r="G276" s="110">
        <v>0.149058532652178</v>
      </c>
      <c r="H276" s="111">
        <v>15.4386918881198</v>
      </c>
      <c r="I276" s="109" t="s">
        <v>1241</v>
      </c>
      <c r="J276" s="110">
        <v>20.585300449640901</v>
      </c>
      <c r="K276" s="109">
        <v>6.9098910622388301</v>
      </c>
      <c r="L276" s="110">
        <v>9.2396996195428098</v>
      </c>
    </row>
    <row r="277" spans="1:12" x14ac:dyDescent="0.25">
      <c r="A277" s="34" t="s">
        <v>1665</v>
      </c>
      <c r="B277" s="109">
        <v>0.60540009050902799</v>
      </c>
      <c r="C277" s="109" t="s">
        <v>1241</v>
      </c>
      <c r="D277" s="110">
        <v>0.13268919911743801</v>
      </c>
      <c r="E277" s="109">
        <v>0.56104160979023199</v>
      </c>
      <c r="F277" s="109" t="s">
        <v>1241</v>
      </c>
      <c r="G277" s="110">
        <v>0.132535667428684</v>
      </c>
      <c r="H277" s="111">
        <v>24.893544839512899</v>
      </c>
      <c r="I277" s="109" t="s">
        <v>1241</v>
      </c>
      <c r="J277" s="110">
        <v>24.228915652989599</v>
      </c>
      <c r="K277" s="109">
        <v>3.6471708733733399</v>
      </c>
      <c r="L277" s="110">
        <v>6.2502565053702899</v>
      </c>
    </row>
    <row r="278" spans="1:12" x14ac:dyDescent="0.25">
      <c r="A278" s="34" t="s">
        <v>1674</v>
      </c>
      <c r="B278" s="109">
        <v>0.47667647504240301</v>
      </c>
      <c r="C278" s="109" t="s">
        <v>1247</v>
      </c>
      <c r="D278" s="110">
        <v>0.14680657221677201</v>
      </c>
      <c r="E278" s="109">
        <v>0.48318537495910502</v>
      </c>
      <c r="F278" s="109" t="s">
        <v>1247</v>
      </c>
      <c r="G278" s="110">
        <v>0.142356027543241</v>
      </c>
      <c r="H278" s="111">
        <v>26.832441368909901</v>
      </c>
      <c r="I278" s="109" t="s">
        <v>1241</v>
      </c>
      <c r="J278" s="110">
        <v>32.4035372791136</v>
      </c>
      <c r="K278" s="109">
        <v>18.917870993506199</v>
      </c>
      <c r="L278" s="110">
        <v>23.093228974524699</v>
      </c>
    </row>
    <row r="279" spans="1:12" x14ac:dyDescent="0.25">
      <c r="A279" s="34" t="s">
        <v>1655</v>
      </c>
      <c r="B279" s="109">
        <v>0.52636092185362904</v>
      </c>
      <c r="C279" s="112" t="s">
        <v>1242</v>
      </c>
      <c r="D279" s="110">
        <v>0.13892585131681701</v>
      </c>
      <c r="E279" s="109">
        <v>0.553786496671829</v>
      </c>
      <c r="F279" s="112" t="s">
        <v>1242</v>
      </c>
      <c r="G279" s="110">
        <v>0.109739117632306</v>
      </c>
      <c r="H279" s="111">
        <v>24.197828068361002</v>
      </c>
      <c r="I279" s="109" t="s">
        <v>1241</v>
      </c>
      <c r="J279" s="110">
        <v>24.7797859913465</v>
      </c>
      <c r="K279" s="109">
        <v>9.0975677523709297</v>
      </c>
      <c r="L279" s="110">
        <v>13.513352720209401</v>
      </c>
    </row>
    <row r="280" spans="1:12" x14ac:dyDescent="0.25">
      <c r="A280" s="34" t="s">
        <v>1664</v>
      </c>
      <c r="B280" s="109">
        <v>0.55672836617781696</v>
      </c>
      <c r="C280" s="109" t="s">
        <v>1241</v>
      </c>
      <c r="D280" s="110">
        <v>0.149129903755368</v>
      </c>
      <c r="E280" s="109">
        <v>0.570648820194812</v>
      </c>
      <c r="F280" s="109" t="s">
        <v>1241</v>
      </c>
      <c r="G280" s="110">
        <v>0.13611901478498101</v>
      </c>
      <c r="H280" s="111">
        <v>24.889670208673198</v>
      </c>
      <c r="I280" s="109" t="s">
        <v>1241</v>
      </c>
      <c r="J280" s="110">
        <v>28.493750600958101</v>
      </c>
      <c r="K280" s="109">
        <v>8.0544254501702799</v>
      </c>
      <c r="L280" s="110">
        <v>12.318716387731399</v>
      </c>
    </row>
    <row r="281" spans="1:12" x14ac:dyDescent="0.25">
      <c r="A281" s="34" t="s">
        <v>1711</v>
      </c>
      <c r="B281" s="109">
        <v>0.56050373229957895</v>
      </c>
      <c r="C281" s="109" t="s">
        <v>1241</v>
      </c>
      <c r="D281" s="110">
        <v>0.18368852572411901</v>
      </c>
      <c r="E281" s="109">
        <v>0.57913217336592404</v>
      </c>
      <c r="F281" s="109" t="s">
        <v>1241</v>
      </c>
      <c r="G281" s="110">
        <v>0.133372967271571</v>
      </c>
      <c r="H281" s="111">
        <v>44.250376883182902</v>
      </c>
      <c r="I281" s="109" t="s">
        <v>1247</v>
      </c>
      <c r="J281" s="110">
        <v>40.192707148592497</v>
      </c>
      <c r="K281" s="109">
        <v>0.52872732877325701</v>
      </c>
      <c r="L281" s="110">
        <v>1.20155834587009</v>
      </c>
    </row>
    <row r="282" spans="1:12" x14ac:dyDescent="0.25">
      <c r="A282" s="34" t="s">
        <v>1603</v>
      </c>
      <c r="B282" s="109">
        <v>0.54202845016197498</v>
      </c>
      <c r="C282" s="112" t="s">
        <v>1242</v>
      </c>
      <c r="D282" s="110">
        <v>0.174680607925497</v>
      </c>
      <c r="E282" s="109">
        <v>0.57603642996259796</v>
      </c>
      <c r="F282" s="109" t="s">
        <v>1241</v>
      </c>
      <c r="G282" s="110">
        <v>0.133024073361311</v>
      </c>
      <c r="H282" s="111">
        <v>18.239110642376598</v>
      </c>
      <c r="I282" s="109" t="s">
        <v>1241</v>
      </c>
      <c r="J282" s="110">
        <v>21.912745436736898</v>
      </c>
      <c r="K282" s="109">
        <v>11.497502199324</v>
      </c>
      <c r="L282" s="110">
        <v>15.6649314183462</v>
      </c>
    </row>
    <row r="283" spans="1:12" x14ac:dyDescent="0.25">
      <c r="A283" s="34" t="s">
        <v>1431</v>
      </c>
      <c r="B283" s="109">
        <v>0.56878324945895498</v>
      </c>
      <c r="C283" s="109" t="s">
        <v>1241</v>
      </c>
      <c r="D283" s="110">
        <v>0.163342255769761</v>
      </c>
      <c r="E283" s="109">
        <v>0.55822315413159496</v>
      </c>
      <c r="F283" s="109" t="s">
        <v>1241</v>
      </c>
      <c r="G283" s="110">
        <v>0.16755703374872999</v>
      </c>
      <c r="H283" s="111">
        <v>8.9159584336099709</v>
      </c>
      <c r="I283" s="109" t="s">
        <v>1252</v>
      </c>
      <c r="J283" s="110">
        <v>17.235787200932901</v>
      </c>
      <c r="K283" s="109">
        <v>19.897819404365901</v>
      </c>
      <c r="L283" s="110">
        <v>18.270208955499498</v>
      </c>
    </row>
    <row r="284" spans="1:12" x14ac:dyDescent="0.25">
      <c r="A284" s="34" t="s">
        <v>1432</v>
      </c>
      <c r="B284" s="109">
        <v>0.56878324945895498</v>
      </c>
      <c r="C284" s="109" t="s">
        <v>1241</v>
      </c>
      <c r="D284" s="110">
        <v>0.163342255769761</v>
      </c>
      <c r="E284" s="109">
        <v>0.55822315413159496</v>
      </c>
      <c r="F284" s="109" t="s">
        <v>1241</v>
      </c>
      <c r="G284" s="110">
        <v>0.16755703374872999</v>
      </c>
      <c r="H284" s="111">
        <v>8.9159584336099709</v>
      </c>
      <c r="I284" s="109" t="s">
        <v>1252</v>
      </c>
      <c r="J284" s="110">
        <v>17.235787200932901</v>
      </c>
      <c r="K284" s="109">
        <v>19.897819404365901</v>
      </c>
      <c r="L284" s="110">
        <v>18.270208955499498</v>
      </c>
    </row>
    <row r="285" spans="1:12" x14ac:dyDescent="0.25">
      <c r="A285" s="34" t="s">
        <v>1253</v>
      </c>
      <c r="B285" s="109">
        <v>0.67937423942959996</v>
      </c>
      <c r="C285" s="109" t="s">
        <v>1252</v>
      </c>
      <c r="D285" s="110">
        <v>0.168814600308199</v>
      </c>
      <c r="E285" s="109">
        <v>0.73167436692648402</v>
      </c>
      <c r="F285" s="109" t="s">
        <v>1239</v>
      </c>
      <c r="G285" s="110">
        <v>0.13698566908137899</v>
      </c>
      <c r="H285" s="111">
        <v>1.62793189143032</v>
      </c>
      <c r="I285" s="109" t="s">
        <v>1239</v>
      </c>
      <c r="J285" s="110">
        <v>0.90900662929145004</v>
      </c>
      <c r="K285" s="109">
        <v>14.318274636111401</v>
      </c>
      <c r="L285" s="110">
        <v>16.452219464947898</v>
      </c>
    </row>
    <row r="286" spans="1:12" x14ac:dyDescent="0.25">
      <c r="A286" s="34" t="s">
        <v>1364</v>
      </c>
      <c r="B286" s="109">
        <v>0.57063987181218001</v>
      </c>
      <c r="C286" s="109" t="s">
        <v>1241</v>
      </c>
      <c r="D286" s="110">
        <v>0.13217297694035199</v>
      </c>
      <c r="E286" s="109">
        <v>0.61443505879187699</v>
      </c>
      <c r="F286" s="109" t="s">
        <v>1241</v>
      </c>
      <c r="G286" s="110">
        <v>0.13632806617076801</v>
      </c>
      <c r="H286" s="111">
        <v>6.1683302970790699</v>
      </c>
      <c r="I286" s="109" t="s">
        <v>1252</v>
      </c>
      <c r="J286" s="110">
        <v>8.9369372296662508</v>
      </c>
      <c r="K286" s="109">
        <v>18.161071458383901</v>
      </c>
      <c r="L286" s="110">
        <v>13.703972383773801</v>
      </c>
    </row>
    <row r="287" spans="1:12" x14ac:dyDescent="0.25">
      <c r="A287" s="34" t="s">
        <v>1295</v>
      </c>
      <c r="B287" s="109">
        <v>0.56467778821235903</v>
      </c>
      <c r="C287" s="109" t="s">
        <v>1241</v>
      </c>
      <c r="D287" s="110">
        <v>0.15226087084871401</v>
      </c>
      <c r="E287" s="109">
        <v>0.616756795883737</v>
      </c>
      <c r="F287" s="109" t="s">
        <v>1241</v>
      </c>
      <c r="G287" s="110">
        <v>0.13179768391881799</v>
      </c>
      <c r="H287" s="111">
        <v>3.5184666397487998</v>
      </c>
      <c r="I287" s="109" t="s">
        <v>1239</v>
      </c>
      <c r="J287" s="110">
        <v>2.8820738221083202</v>
      </c>
      <c r="K287" s="109">
        <v>24.809507911967302</v>
      </c>
      <c r="L287" s="110">
        <v>18.117284237409301</v>
      </c>
    </row>
    <row r="288" spans="1:12" x14ac:dyDescent="0.25">
      <c r="A288" s="34" t="s">
        <v>1492</v>
      </c>
      <c r="B288" s="109">
        <v>0.60768279617526599</v>
      </c>
      <c r="C288" s="109" t="s">
        <v>1241</v>
      </c>
      <c r="D288" s="110">
        <v>0.172062644401107</v>
      </c>
      <c r="E288" s="109">
        <v>0.63410880230659605</v>
      </c>
      <c r="F288" s="109" t="s">
        <v>1241</v>
      </c>
      <c r="G288" s="110">
        <v>0.14396154500894001</v>
      </c>
      <c r="H288" s="111">
        <v>11.369926327364499</v>
      </c>
      <c r="I288" s="109" t="s">
        <v>1241</v>
      </c>
      <c r="J288" s="110">
        <v>9.7282185043030207</v>
      </c>
      <c r="K288" s="109">
        <v>7.5733411920694103</v>
      </c>
      <c r="L288" s="110">
        <v>12.132730668001701</v>
      </c>
    </row>
    <row r="289" spans="1:12" x14ac:dyDescent="0.25">
      <c r="A289" s="34" t="s">
        <v>1412</v>
      </c>
      <c r="B289" s="109">
        <v>0.54463621447109201</v>
      </c>
      <c r="C289" s="112" t="s">
        <v>1242</v>
      </c>
      <c r="D289" s="110">
        <v>0.15467543922879401</v>
      </c>
      <c r="E289" s="109">
        <v>0.59879983488261002</v>
      </c>
      <c r="F289" s="109" t="s">
        <v>1241</v>
      </c>
      <c r="G289" s="110">
        <v>0.15473365724299601</v>
      </c>
      <c r="H289" s="111">
        <v>7.83381012879937</v>
      </c>
      <c r="I289" s="109" t="s">
        <v>1252</v>
      </c>
      <c r="J289" s="110">
        <v>12.8983565029273</v>
      </c>
      <c r="K289" s="109">
        <v>16.114287461995598</v>
      </c>
      <c r="L289" s="110">
        <v>18.068752797350399</v>
      </c>
    </row>
    <row r="290" spans="1:12" x14ac:dyDescent="0.25">
      <c r="A290" s="34" t="s">
        <v>1386</v>
      </c>
      <c r="B290" s="109">
        <v>0.47051767300901698</v>
      </c>
      <c r="C290" s="109" t="s">
        <v>1247</v>
      </c>
      <c r="D290" s="110">
        <v>0.20646883593128501</v>
      </c>
      <c r="E290" s="109">
        <v>0.47182803193304401</v>
      </c>
      <c r="F290" s="109" t="s">
        <v>1247</v>
      </c>
      <c r="G290" s="110">
        <v>0.21008468568689301</v>
      </c>
      <c r="H290" s="111">
        <v>7.0579987907207196</v>
      </c>
      <c r="I290" s="109" t="s">
        <v>1252</v>
      </c>
      <c r="J290" s="110">
        <v>13.148071000734101</v>
      </c>
      <c r="K290" s="109">
        <v>37.557827631279402</v>
      </c>
      <c r="L290" s="110">
        <v>29.2642348546234</v>
      </c>
    </row>
    <row r="291" spans="1:12" x14ac:dyDescent="0.25">
      <c r="A291" s="34" t="s">
        <v>1258</v>
      </c>
      <c r="B291" s="109">
        <v>0.826304431296494</v>
      </c>
      <c r="C291" s="109" t="s">
        <v>1239</v>
      </c>
      <c r="D291" s="110">
        <v>8.7658996010608295E-2</v>
      </c>
      <c r="E291" s="109">
        <v>0.80386395063727201</v>
      </c>
      <c r="F291" s="109" t="s">
        <v>1239</v>
      </c>
      <c r="G291" s="110">
        <v>5.5060748408812699E-2</v>
      </c>
      <c r="H291" s="111">
        <v>1.9301183973178999</v>
      </c>
      <c r="I291" s="109" t="s">
        <v>1239</v>
      </c>
      <c r="J291" s="110">
        <v>3.61548382207897</v>
      </c>
      <c r="K291" s="109">
        <v>1.2702255329772101</v>
      </c>
      <c r="L291" s="110">
        <v>2.6996397065776101</v>
      </c>
    </row>
    <row r="292" spans="1:12" x14ac:dyDescent="0.25">
      <c r="A292" s="34" t="s">
        <v>1259</v>
      </c>
      <c r="B292" s="109">
        <v>0.826304431296494</v>
      </c>
      <c r="C292" s="109" t="s">
        <v>1239</v>
      </c>
      <c r="D292" s="110">
        <v>8.7658996010608295E-2</v>
      </c>
      <c r="E292" s="109">
        <v>0.80386395063727201</v>
      </c>
      <c r="F292" s="109" t="s">
        <v>1239</v>
      </c>
      <c r="G292" s="110">
        <v>5.5060748408812699E-2</v>
      </c>
      <c r="H292" s="111">
        <v>1.9301183973178999</v>
      </c>
      <c r="I292" s="109" t="s">
        <v>1239</v>
      </c>
      <c r="J292" s="110">
        <v>3.61548382207897</v>
      </c>
      <c r="K292" s="109">
        <v>1.2702255329772101</v>
      </c>
      <c r="L292" s="110">
        <v>2.6996397065776101</v>
      </c>
    </row>
    <row r="293" spans="1:12" x14ac:dyDescent="0.25">
      <c r="A293" s="34" t="s">
        <v>1398</v>
      </c>
      <c r="B293" s="109">
        <v>0.67712078075408</v>
      </c>
      <c r="C293" s="109" t="s">
        <v>1252</v>
      </c>
      <c r="D293" s="110">
        <v>0.146178812606475</v>
      </c>
      <c r="E293" s="109">
        <v>0.70631161185004498</v>
      </c>
      <c r="F293" s="109" t="s">
        <v>1239</v>
      </c>
      <c r="G293" s="110">
        <v>0.108138929377063</v>
      </c>
      <c r="H293" s="111">
        <v>7.4023672430785004</v>
      </c>
      <c r="I293" s="109" t="s">
        <v>1252</v>
      </c>
      <c r="J293" s="110">
        <v>8.1913846843076907</v>
      </c>
      <c r="K293" s="109">
        <v>6.4770010604353496</v>
      </c>
      <c r="L293" s="110">
        <v>12.123571820637</v>
      </c>
    </row>
    <row r="294" spans="1:12" x14ac:dyDescent="0.25">
      <c r="A294" s="34" t="s">
        <v>1372</v>
      </c>
      <c r="B294" s="109">
        <v>0.69269429736004395</v>
      </c>
      <c r="C294" s="109" t="s">
        <v>1252</v>
      </c>
      <c r="D294" s="110">
        <v>0.138581553078716</v>
      </c>
      <c r="E294" s="109">
        <v>0.72167548427589101</v>
      </c>
      <c r="F294" s="109" t="s">
        <v>1239</v>
      </c>
      <c r="G294" s="110">
        <v>9.2697605207332903E-2</v>
      </c>
      <c r="H294" s="111">
        <v>6.5946636320170198</v>
      </c>
      <c r="I294" s="109" t="s">
        <v>1252</v>
      </c>
      <c r="J294" s="110">
        <v>7.33971695515178</v>
      </c>
      <c r="K294" s="109">
        <v>4.8871572968119903</v>
      </c>
      <c r="L294" s="110">
        <v>9.8665206878399907</v>
      </c>
    </row>
    <row r="295" spans="1:12" x14ac:dyDescent="0.25">
      <c r="A295" s="34" t="s">
        <v>1354</v>
      </c>
      <c r="B295" s="109">
        <v>0.66244072213229499</v>
      </c>
      <c r="C295" s="109" t="s">
        <v>1252</v>
      </c>
      <c r="D295" s="110">
        <v>0.17036776351716401</v>
      </c>
      <c r="E295" s="109">
        <v>0.655625277898504</v>
      </c>
      <c r="F295" s="109" t="s">
        <v>1252</v>
      </c>
      <c r="G295" s="110">
        <v>0.17003626801918001</v>
      </c>
      <c r="H295" s="111">
        <v>5.80810076634274</v>
      </c>
      <c r="I295" s="109" t="s">
        <v>1252</v>
      </c>
      <c r="J295" s="110">
        <v>9.1272792392003996</v>
      </c>
      <c r="K295" s="109">
        <v>10.8693340730277</v>
      </c>
      <c r="L295" s="110">
        <v>21.875179429432499</v>
      </c>
    </row>
    <row r="296" spans="1:12" x14ac:dyDescent="0.25">
      <c r="A296" s="34" t="s">
        <v>1304</v>
      </c>
      <c r="B296" s="109">
        <v>0.73401678640662005</v>
      </c>
      <c r="C296" s="109" t="s">
        <v>1239</v>
      </c>
      <c r="D296" s="110">
        <v>0.16844983273018699</v>
      </c>
      <c r="E296" s="109">
        <v>0.72602107861878495</v>
      </c>
      <c r="F296" s="109" t="s">
        <v>1239</v>
      </c>
      <c r="G296" s="110">
        <v>0.137442749782162</v>
      </c>
      <c r="H296" s="111">
        <v>3.755827463588</v>
      </c>
      <c r="I296" s="109" t="s">
        <v>1239</v>
      </c>
      <c r="J296" s="110">
        <v>7.4034447221239104</v>
      </c>
      <c r="K296" s="109">
        <v>5.09475444034425</v>
      </c>
      <c r="L296" s="110">
        <v>7.7215166170704599</v>
      </c>
    </row>
    <row r="297" spans="1:12" x14ac:dyDescent="0.25">
      <c r="A297" s="34" t="s">
        <v>1491</v>
      </c>
      <c r="B297" s="109">
        <v>0.62888537786162602</v>
      </c>
      <c r="C297" s="109" t="s">
        <v>1241</v>
      </c>
      <c r="D297" s="110">
        <v>0.13767460315310201</v>
      </c>
      <c r="E297" s="109">
        <v>0.648934413023882</v>
      </c>
      <c r="F297" s="109" t="s">
        <v>1252</v>
      </c>
      <c r="G297" s="110">
        <v>0.11200751862471101</v>
      </c>
      <c r="H297" s="111">
        <v>11.2773392971745</v>
      </c>
      <c r="I297" s="109" t="s">
        <v>1241</v>
      </c>
      <c r="J297" s="110">
        <v>14.811380902279099</v>
      </c>
      <c r="K297" s="109">
        <v>9.5149012793202008</v>
      </c>
      <c r="L297" s="110">
        <v>11.246301651809301</v>
      </c>
    </row>
    <row r="298" spans="1:12" x14ac:dyDescent="0.25">
      <c r="A298" s="34" t="s">
        <v>1450</v>
      </c>
      <c r="B298" s="109">
        <v>0.69127365282475794</v>
      </c>
      <c r="C298" s="109" t="s">
        <v>1252</v>
      </c>
      <c r="D298" s="110">
        <v>0.14382838260393099</v>
      </c>
      <c r="E298" s="109">
        <v>0.69864538737911797</v>
      </c>
      <c r="F298" s="109" t="s">
        <v>1239</v>
      </c>
      <c r="G298" s="110">
        <v>0.142695876461612</v>
      </c>
      <c r="H298" s="111">
        <v>9.6551567372032796</v>
      </c>
      <c r="I298" s="109" t="s">
        <v>1252</v>
      </c>
      <c r="J298" s="110">
        <v>18.971151394267899</v>
      </c>
      <c r="K298" s="109">
        <v>3.1063234774396999</v>
      </c>
      <c r="L298" s="110">
        <v>6.0064737708983396</v>
      </c>
    </row>
    <row r="299" spans="1:12" x14ac:dyDescent="0.25">
      <c r="A299" s="34" t="s">
        <v>1291</v>
      </c>
      <c r="B299" s="109">
        <v>0.60873698283712296</v>
      </c>
      <c r="C299" s="109" t="s">
        <v>1241</v>
      </c>
      <c r="D299" s="110">
        <v>0.19477588603490201</v>
      </c>
      <c r="E299" s="109">
        <v>0.59026811523762202</v>
      </c>
      <c r="F299" s="109" t="s">
        <v>1241</v>
      </c>
      <c r="G299" s="110">
        <v>0.20712563646888399</v>
      </c>
      <c r="H299" s="111">
        <v>3.4679031056937002</v>
      </c>
      <c r="I299" s="109" t="s">
        <v>1239</v>
      </c>
      <c r="J299" s="110">
        <v>7.0445795154285697</v>
      </c>
      <c r="K299" s="109">
        <v>18.2227600715146</v>
      </c>
      <c r="L299" s="110">
        <v>17.270162420484102</v>
      </c>
    </row>
    <row r="300" spans="1:12" x14ac:dyDescent="0.25">
      <c r="A300" s="34" t="s">
        <v>1569</v>
      </c>
      <c r="B300" s="109">
        <v>0.64064821747214895</v>
      </c>
      <c r="C300" s="109" t="s">
        <v>1241</v>
      </c>
      <c r="D300" s="110">
        <v>0.14592132177103401</v>
      </c>
      <c r="E300" s="109">
        <v>0.62994417258151003</v>
      </c>
      <c r="F300" s="109" t="s">
        <v>1241</v>
      </c>
      <c r="G300" s="110">
        <v>0.139068941187383</v>
      </c>
      <c r="H300" s="111">
        <v>15.9479233517742</v>
      </c>
      <c r="I300" s="109" t="s">
        <v>1241</v>
      </c>
      <c r="J300" s="110">
        <v>20.323429221238602</v>
      </c>
      <c r="K300" s="109">
        <v>6.2315534402453698</v>
      </c>
      <c r="L300" s="110">
        <v>13.750782616521899</v>
      </c>
    </row>
    <row r="301" spans="1:12" x14ac:dyDescent="0.25">
      <c r="A301" s="34" t="s">
        <v>1612</v>
      </c>
      <c r="B301" s="109">
        <v>0.65334192935764202</v>
      </c>
      <c r="C301" s="109" t="s">
        <v>1252</v>
      </c>
      <c r="D301" s="110">
        <v>0.131276389894846</v>
      </c>
      <c r="E301" s="109">
        <v>0.63151174386162101</v>
      </c>
      <c r="F301" s="109" t="s">
        <v>1241</v>
      </c>
      <c r="G301" s="110">
        <v>0.12309039566339799</v>
      </c>
      <c r="H301" s="111">
        <v>18.5268833574784</v>
      </c>
      <c r="I301" s="109" t="s">
        <v>1241</v>
      </c>
      <c r="J301" s="110">
        <v>19.308715485981701</v>
      </c>
      <c r="K301" s="109">
        <v>2.32134829742769</v>
      </c>
      <c r="L301" s="110">
        <v>6.0266748140659896</v>
      </c>
    </row>
    <row r="302" spans="1:12" x14ac:dyDescent="0.25">
      <c r="A302" s="34" t="s">
        <v>1403</v>
      </c>
      <c r="B302" s="109">
        <v>0.62022977698422499</v>
      </c>
      <c r="C302" s="109" t="s">
        <v>1241</v>
      </c>
      <c r="D302" s="110">
        <v>0.15472245980000701</v>
      </c>
      <c r="E302" s="109">
        <v>0.63087687198817499</v>
      </c>
      <c r="F302" s="109" t="s">
        <v>1241</v>
      </c>
      <c r="G302" s="110">
        <v>0.154068197854697</v>
      </c>
      <c r="H302" s="111">
        <v>7.5296109483838602</v>
      </c>
      <c r="I302" s="109" t="s">
        <v>1252</v>
      </c>
      <c r="J302" s="110">
        <v>13.3878605677228</v>
      </c>
      <c r="K302" s="109">
        <v>16.613898918016201</v>
      </c>
      <c r="L302" s="110">
        <v>15.988875289940101</v>
      </c>
    </row>
    <row r="303" spans="1:12" x14ac:dyDescent="0.25">
      <c r="A303" s="34" t="s">
        <v>1709</v>
      </c>
      <c r="B303" s="109">
        <v>0.43830370166084498</v>
      </c>
      <c r="C303" s="109" t="s">
        <v>1247</v>
      </c>
      <c r="D303" s="110">
        <v>0.137780204190733</v>
      </c>
      <c r="E303" s="109">
        <v>0.46365696440130799</v>
      </c>
      <c r="F303" s="109" t="s">
        <v>1247</v>
      </c>
      <c r="G303" s="110">
        <v>0.10673148157645</v>
      </c>
      <c r="H303" s="111">
        <v>42.070571662528103</v>
      </c>
      <c r="I303" s="109" t="s">
        <v>1247</v>
      </c>
      <c r="J303" s="110">
        <v>50.657038992582599</v>
      </c>
      <c r="K303" s="109">
        <v>16.740597606596499</v>
      </c>
      <c r="L303" s="110">
        <v>22.072622624578798</v>
      </c>
    </row>
    <row r="304" spans="1:12" x14ac:dyDescent="0.25">
      <c r="A304" s="34" t="s">
        <v>1710</v>
      </c>
      <c r="B304" s="109">
        <v>0.43830370166084498</v>
      </c>
      <c r="C304" s="109" t="s">
        <v>1247</v>
      </c>
      <c r="D304" s="110">
        <v>0.137780204190733</v>
      </c>
      <c r="E304" s="109">
        <v>0.46365696440130799</v>
      </c>
      <c r="F304" s="109" t="s">
        <v>1247</v>
      </c>
      <c r="G304" s="110">
        <v>0.10673148157645</v>
      </c>
      <c r="H304" s="111">
        <v>42.070571662528103</v>
      </c>
      <c r="I304" s="109" t="s">
        <v>1247</v>
      </c>
      <c r="J304" s="110">
        <v>50.657038992582599</v>
      </c>
      <c r="K304" s="109">
        <v>16.740597606596499</v>
      </c>
      <c r="L304" s="110">
        <v>22.072622624578798</v>
      </c>
    </row>
    <row r="305" spans="1:12" x14ac:dyDescent="0.25">
      <c r="A305" s="34" t="s">
        <v>1265</v>
      </c>
      <c r="B305" s="109">
        <v>0.57293006400060797</v>
      </c>
      <c r="C305" s="109" t="s">
        <v>1241</v>
      </c>
      <c r="D305" s="110">
        <v>0.19093962382275101</v>
      </c>
      <c r="E305" s="109">
        <v>0.53247013511084995</v>
      </c>
      <c r="F305" s="112" t="s">
        <v>1242</v>
      </c>
      <c r="G305" s="110">
        <v>0.237424771091334</v>
      </c>
      <c r="H305" s="111">
        <v>2.4346560411032301</v>
      </c>
      <c r="I305" s="109" t="s">
        <v>1239</v>
      </c>
      <c r="J305" s="110">
        <v>2.5274893222652501</v>
      </c>
      <c r="K305" s="109">
        <v>21.9821931165406</v>
      </c>
      <c r="L305" s="110">
        <v>20.5854317732976</v>
      </c>
    </row>
    <row r="306" spans="1:12" x14ac:dyDescent="0.25">
      <c r="A306" s="34" t="s">
        <v>1415</v>
      </c>
      <c r="B306" s="109">
        <v>0.60265334515973801</v>
      </c>
      <c r="C306" s="109" t="s">
        <v>1241</v>
      </c>
      <c r="D306" s="110">
        <v>0.174821926322104</v>
      </c>
      <c r="E306" s="109">
        <v>0.614651798812206</v>
      </c>
      <c r="F306" s="109" t="s">
        <v>1241</v>
      </c>
      <c r="G306" s="110">
        <v>0.168473588850724</v>
      </c>
      <c r="H306" s="111">
        <v>8.0722195705109598</v>
      </c>
      <c r="I306" s="109" t="s">
        <v>1252</v>
      </c>
      <c r="J306" s="110">
        <v>10.719305999741101</v>
      </c>
      <c r="K306" s="109">
        <v>13.421379196255</v>
      </c>
      <c r="L306" s="110">
        <v>17.029343081015401</v>
      </c>
    </row>
    <row r="307" spans="1:12" x14ac:dyDescent="0.25">
      <c r="A307" s="34" t="s">
        <v>1429</v>
      </c>
      <c r="B307" s="109">
        <v>0.55794393580434898</v>
      </c>
      <c r="C307" s="109" t="s">
        <v>1241</v>
      </c>
      <c r="D307" s="110">
        <v>0.182898413828843</v>
      </c>
      <c r="E307" s="109">
        <v>0.566386336220981</v>
      </c>
      <c r="F307" s="109" t="s">
        <v>1241</v>
      </c>
      <c r="G307" s="110">
        <v>0.18458440931123801</v>
      </c>
      <c r="H307" s="111">
        <v>8.7870034812904407</v>
      </c>
      <c r="I307" s="109" t="s">
        <v>1252</v>
      </c>
      <c r="J307" s="110">
        <v>11.6685024996258</v>
      </c>
      <c r="K307" s="109">
        <v>18.504957909531399</v>
      </c>
      <c r="L307" s="110">
        <v>18.8479018459896</v>
      </c>
    </row>
    <row r="308" spans="1:12" x14ac:dyDescent="0.25">
      <c r="A308" s="34" t="s">
        <v>1387</v>
      </c>
      <c r="B308" s="109">
        <v>0.67668060363798599</v>
      </c>
      <c r="C308" s="109" t="s">
        <v>1252</v>
      </c>
      <c r="D308" s="110">
        <v>0.13473545966866901</v>
      </c>
      <c r="E308" s="109">
        <v>0.69011410559914899</v>
      </c>
      <c r="F308" s="109" t="s">
        <v>1252</v>
      </c>
      <c r="G308" s="110">
        <v>0.104691428802714</v>
      </c>
      <c r="H308" s="111">
        <v>7.0909234984940701</v>
      </c>
      <c r="I308" s="109" t="s">
        <v>1252</v>
      </c>
      <c r="J308" s="110">
        <v>9.1629220650745999</v>
      </c>
      <c r="K308" s="109">
        <v>5.1055450864238097</v>
      </c>
      <c r="L308" s="110">
        <v>9.1597454891778707</v>
      </c>
    </row>
    <row r="309" spans="1:12" x14ac:dyDescent="0.25">
      <c r="A309" s="34" t="s">
        <v>1566</v>
      </c>
      <c r="B309" s="109">
        <v>0.53269806067317804</v>
      </c>
      <c r="C309" s="112" t="s">
        <v>1242</v>
      </c>
      <c r="D309" s="110">
        <v>0.121920595323602</v>
      </c>
      <c r="E309" s="109">
        <v>0.54920464688146198</v>
      </c>
      <c r="F309" s="112" t="s">
        <v>1242</v>
      </c>
      <c r="G309" s="110">
        <v>0.122554300412771</v>
      </c>
      <c r="H309" s="111">
        <v>15.782877219144799</v>
      </c>
      <c r="I309" s="109" t="s">
        <v>1241</v>
      </c>
      <c r="J309" s="110">
        <v>21.568134322968898</v>
      </c>
      <c r="K309" s="109">
        <v>16.724282283610499</v>
      </c>
      <c r="L309" s="110">
        <v>15.3104376388048</v>
      </c>
    </row>
    <row r="310" spans="1:12" x14ac:dyDescent="0.25">
      <c r="A310" s="34" t="s">
        <v>1716</v>
      </c>
      <c r="B310" s="109">
        <v>0.44727478235026502</v>
      </c>
      <c r="C310" s="109" t="s">
        <v>1247</v>
      </c>
      <c r="D310" s="110">
        <v>7.0036549655232094E-2</v>
      </c>
      <c r="E310" s="109">
        <v>0.51847548947723299</v>
      </c>
      <c r="F310" s="112" t="s">
        <v>1242</v>
      </c>
      <c r="G310" s="110">
        <v>6.5705903770314003E-2</v>
      </c>
      <c r="H310" s="111">
        <v>63.504514504998703</v>
      </c>
      <c r="I310" s="109" t="s">
        <v>1247</v>
      </c>
      <c r="J310" s="110">
        <v>31.2656305659469</v>
      </c>
      <c r="K310" s="109">
        <v>14.7365030873341</v>
      </c>
      <c r="L310" s="110">
        <v>10.038681034303</v>
      </c>
    </row>
    <row r="311" spans="1:12" x14ac:dyDescent="0.25">
      <c r="A311" s="34" t="s">
        <v>1373</v>
      </c>
      <c r="B311" s="109">
        <v>0.52890081349701601</v>
      </c>
      <c r="C311" s="112" t="s">
        <v>1242</v>
      </c>
      <c r="D311" s="110">
        <v>0.15607205811809099</v>
      </c>
      <c r="E311" s="109">
        <v>0.54717130583282103</v>
      </c>
      <c r="F311" s="112" t="s">
        <v>1242</v>
      </c>
      <c r="G311" s="110">
        <v>0.15069494371928299</v>
      </c>
      <c r="H311" s="111">
        <v>6.6111528624574003</v>
      </c>
      <c r="I311" s="109" t="s">
        <v>1252</v>
      </c>
      <c r="J311" s="110">
        <v>5.8243648306016604</v>
      </c>
      <c r="K311" s="109">
        <v>26.449567775561398</v>
      </c>
      <c r="L311" s="110">
        <v>18.642387279732699</v>
      </c>
    </row>
    <row r="312" spans="1:12" x14ac:dyDescent="0.25">
      <c r="A312" s="34" t="s">
        <v>1535</v>
      </c>
      <c r="B312" s="109">
        <v>0.57760856763180102</v>
      </c>
      <c r="C312" s="109" t="s">
        <v>1241</v>
      </c>
      <c r="D312" s="110">
        <v>0.171935787555553</v>
      </c>
      <c r="E312" s="109">
        <v>0.59155864572008998</v>
      </c>
      <c r="F312" s="109" t="s">
        <v>1241</v>
      </c>
      <c r="G312" s="110">
        <v>0.166238278032939</v>
      </c>
      <c r="H312" s="111">
        <v>13.805128979654301</v>
      </c>
      <c r="I312" s="109" t="s">
        <v>1241</v>
      </c>
      <c r="J312" s="110">
        <v>20.792259053584502</v>
      </c>
      <c r="K312" s="109">
        <v>14.4095064546354</v>
      </c>
      <c r="L312" s="110">
        <v>18.994282452528399</v>
      </c>
    </row>
    <row r="313" spans="1:12" x14ac:dyDescent="0.25">
      <c r="A313" s="34" t="s">
        <v>1448</v>
      </c>
      <c r="B313" s="109">
        <v>0.601236168053908</v>
      </c>
      <c r="C313" s="109" t="s">
        <v>1241</v>
      </c>
      <c r="D313" s="110">
        <v>0.14109573918277399</v>
      </c>
      <c r="E313" s="109">
        <v>0.65191912926888096</v>
      </c>
      <c r="F313" s="109" t="s">
        <v>1252</v>
      </c>
      <c r="G313" s="110">
        <v>0.13230858460251099</v>
      </c>
      <c r="H313" s="111">
        <v>9.5663032088967306</v>
      </c>
      <c r="I313" s="109" t="s">
        <v>1252</v>
      </c>
      <c r="J313" s="110">
        <v>15.9420520792314</v>
      </c>
      <c r="K313" s="109">
        <v>12.6760699626529</v>
      </c>
      <c r="L313" s="110">
        <v>13.9278207974541</v>
      </c>
    </row>
    <row r="314" spans="1:12" x14ac:dyDescent="0.25">
      <c r="A314" s="34" t="s">
        <v>1377</v>
      </c>
      <c r="B314" s="109">
        <v>0.63613193473137497</v>
      </c>
      <c r="C314" s="109" t="s">
        <v>1241</v>
      </c>
      <c r="D314" s="110">
        <v>0.149861343118427</v>
      </c>
      <c r="E314" s="109">
        <v>0.67775118810379797</v>
      </c>
      <c r="F314" s="109" t="s">
        <v>1252</v>
      </c>
      <c r="G314" s="110">
        <v>0.115428917347557</v>
      </c>
      <c r="H314" s="111">
        <v>6.7510114041910096</v>
      </c>
      <c r="I314" s="109" t="s">
        <v>1252</v>
      </c>
      <c r="J314" s="110">
        <v>12.588387647059999</v>
      </c>
      <c r="K314" s="109">
        <v>5.2105748685084299</v>
      </c>
      <c r="L314" s="110">
        <v>6.7585350295070397</v>
      </c>
    </row>
    <row r="315" spans="1:12" x14ac:dyDescent="0.25">
      <c r="A315" s="34" t="s">
        <v>1378</v>
      </c>
      <c r="B315" s="109">
        <v>0.66718785356213794</v>
      </c>
      <c r="C315" s="109" t="s">
        <v>1252</v>
      </c>
      <c r="D315" s="110">
        <v>0.15120248132374001</v>
      </c>
      <c r="E315" s="109">
        <v>0.67030995018415296</v>
      </c>
      <c r="F315" s="109" t="s">
        <v>1252</v>
      </c>
      <c r="G315" s="110">
        <v>0.14022480632336701</v>
      </c>
      <c r="H315" s="111">
        <v>6.7926640837154997</v>
      </c>
      <c r="I315" s="109" t="s">
        <v>1252</v>
      </c>
      <c r="J315" s="110">
        <v>9.3599204311004698</v>
      </c>
      <c r="K315" s="109">
        <v>5.1428697637682701</v>
      </c>
      <c r="L315" s="110">
        <v>6.5509500887672596</v>
      </c>
    </row>
    <row r="316" spans="1:12" x14ac:dyDescent="0.25">
      <c r="A316" s="34" t="s">
        <v>1405</v>
      </c>
      <c r="B316" s="109">
        <v>0.65472392261740098</v>
      </c>
      <c r="C316" s="109" t="s">
        <v>1252</v>
      </c>
      <c r="D316" s="110">
        <v>0.16149521291216801</v>
      </c>
      <c r="E316" s="109">
        <v>0.65836773072937005</v>
      </c>
      <c r="F316" s="109" t="s">
        <v>1252</v>
      </c>
      <c r="G316" s="110">
        <v>0.14779104360570899</v>
      </c>
      <c r="H316" s="111">
        <v>7.5649807561246503</v>
      </c>
      <c r="I316" s="109" t="s">
        <v>1252</v>
      </c>
      <c r="J316" s="110">
        <v>9.93726109396132</v>
      </c>
      <c r="K316" s="109">
        <v>5.3655962901649197</v>
      </c>
      <c r="L316" s="110">
        <v>7.1144569786880201</v>
      </c>
    </row>
    <row r="317" spans="1:12" x14ac:dyDescent="0.25">
      <c r="A317" s="34" t="s">
        <v>1296</v>
      </c>
      <c r="B317" s="109">
        <v>0.72742694423014997</v>
      </c>
      <c r="C317" s="109" t="s">
        <v>1239</v>
      </c>
      <c r="D317" s="110">
        <v>0.128361134999747</v>
      </c>
      <c r="E317" s="109">
        <v>0.71477742410401801</v>
      </c>
      <c r="F317" s="109" t="s">
        <v>1239</v>
      </c>
      <c r="G317" s="110">
        <v>0.12088234583232101</v>
      </c>
      <c r="H317" s="111">
        <v>3.5615862921255999</v>
      </c>
      <c r="I317" s="109" t="s">
        <v>1239</v>
      </c>
      <c r="J317" s="110">
        <v>6.0373115875941004</v>
      </c>
      <c r="K317" s="109">
        <v>5.7534285335821602</v>
      </c>
      <c r="L317" s="110">
        <v>8.3862663770408403</v>
      </c>
    </row>
    <row r="318" spans="1:12" x14ac:dyDescent="0.25">
      <c r="A318" s="34" t="s">
        <v>1333</v>
      </c>
      <c r="B318" s="109">
        <v>0.56692291521418503</v>
      </c>
      <c r="C318" s="109" t="s">
        <v>1241</v>
      </c>
      <c r="D318" s="110">
        <v>0.15170807941393999</v>
      </c>
      <c r="E318" s="109">
        <v>0.60063546570318205</v>
      </c>
      <c r="F318" s="109" t="s">
        <v>1241</v>
      </c>
      <c r="G318" s="110">
        <v>0.150236729953</v>
      </c>
      <c r="H318" s="111">
        <v>4.8979769826860702</v>
      </c>
      <c r="I318" s="109" t="s">
        <v>1252</v>
      </c>
      <c r="J318" s="110">
        <v>4.6096003558348002</v>
      </c>
      <c r="K318" s="109">
        <v>15.037703279872799</v>
      </c>
      <c r="L318" s="110">
        <v>16.480360217822799</v>
      </c>
    </row>
    <row r="319" spans="1:12" x14ac:dyDescent="0.25">
      <c r="A319" s="34" t="s">
        <v>1335</v>
      </c>
      <c r="B319" s="109">
        <v>0.71902748387309001</v>
      </c>
      <c r="C319" s="109" t="s">
        <v>1239</v>
      </c>
      <c r="D319" s="110">
        <v>0.105129369745893</v>
      </c>
      <c r="E319" s="109">
        <v>0.74386016891323903</v>
      </c>
      <c r="F319" s="109" t="s">
        <v>1239</v>
      </c>
      <c r="G319" s="110">
        <v>0.10756547603257501</v>
      </c>
      <c r="H319" s="111">
        <v>4.9644459612601404</v>
      </c>
      <c r="I319" s="109" t="s">
        <v>1252</v>
      </c>
      <c r="J319" s="110">
        <v>10.063691147654501</v>
      </c>
      <c r="K319" s="109">
        <v>2.3267954209574002</v>
      </c>
      <c r="L319" s="110">
        <v>6.5379985986937701</v>
      </c>
    </row>
    <row r="320" spans="1:12" x14ac:dyDescent="0.25">
      <c r="A320" s="34" t="s">
        <v>1621</v>
      </c>
      <c r="B320" s="109">
        <v>0.51030104937910004</v>
      </c>
      <c r="C320" s="112" t="s">
        <v>1242</v>
      </c>
      <c r="D320" s="110">
        <v>0.15729370109185201</v>
      </c>
      <c r="E320" s="109">
        <v>0.49329275802154199</v>
      </c>
      <c r="F320" s="109" t="s">
        <v>1247</v>
      </c>
      <c r="G320" s="110">
        <v>0.12815812858133999</v>
      </c>
      <c r="H320" s="111">
        <v>19.3901699222566</v>
      </c>
      <c r="I320" s="109" t="s">
        <v>1241</v>
      </c>
      <c r="J320" s="110">
        <v>24.5840675018677</v>
      </c>
      <c r="K320" s="109">
        <v>15.6158849485292</v>
      </c>
      <c r="L320" s="110">
        <v>18.636574072519998</v>
      </c>
    </row>
    <row r="321" spans="1:12" x14ac:dyDescent="0.25">
      <c r="A321" s="34" t="s">
        <v>1457</v>
      </c>
      <c r="B321" s="109">
        <v>0.53939930936251002</v>
      </c>
      <c r="C321" s="112" t="s">
        <v>1242</v>
      </c>
      <c r="D321" s="110">
        <v>0.155184848453357</v>
      </c>
      <c r="E321" s="109">
        <v>0.54911559657060904</v>
      </c>
      <c r="F321" s="112" t="s">
        <v>1242</v>
      </c>
      <c r="G321" s="110">
        <v>0.14763093957835799</v>
      </c>
      <c r="H321" s="111">
        <v>9.7651716047676196</v>
      </c>
      <c r="I321" s="109" t="s">
        <v>1252</v>
      </c>
      <c r="J321" s="110">
        <v>19.275135589389599</v>
      </c>
      <c r="K321" s="109">
        <v>10.871968067315301</v>
      </c>
      <c r="L321" s="110">
        <v>13.113860269878</v>
      </c>
    </row>
    <row r="322" spans="1:12" x14ac:dyDescent="0.25">
      <c r="A322" s="34" t="s">
        <v>1416</v>
      </c>
      <c r="B322" s="109">
        <v>0.60256030505202196</v>
      </c>
      <c r="C322" s="109" t="s">
        <v>1241</v>
      </c>
      <c r="D322" s="110">
        <v>0.18583204226198599</v>
      </c>
      <c r="E322" s="109">
        <v>0.63877452136234902</v>
      </c>
      <c r="F322" s="109" t="s">
        <v>1241</v>
      </c>
      <c r="G322" s="110">
        <v>0.117971296689794</v>
      </c>
      <c r="H322" s="111">
        <v>8.0873674499259103</v>
      </c>
      <c r="I322" s="109" t="s">
        <v>1252</v>
      </c>
      <c r="J322" s="110">
        <v>6.8643331834407997</v>
      </c>
      <c r="K322" s="109">
        <v>12.914209266115099</v>
      </c>
      <c r="L322" s="110">
        <v>15.5010718845031</v>
      </c>
    </row>
    <row r="323" spans="1:12" x14ac:dyDescent="0.25">
      <c r="A323" s="34" t="s">
        <v>1563</v>
      </c>
      <c r="B323" s="109">
        <v>0.54741677432041003</v>
      </c>
      <c r="C323" s="112" t="s">
        <v>1242</v>
      </c>
      <c r="D323" s="110">
        <v>0.14272612441351901</v>
      </c>
      <c r="E323" s="109">
        <v>0.55265127221875798</v>
      </c>
      <c r="F323" s="112" t="s">
        <v>1242</v>
      </c>
      <c r="G323" s="110">
        <v>0.16141767100849799</v>
      </c>
      <c r="H323" s="111">
        <v>15.674375572029801</v>
      </c>
      <c r="I323" s="109" t="s">
        <v>1241</v>
      </c>
      <c r="J323" s="110">
        <v>23.624920937350499</v>
      </c>
      <c r="K323" s="109">
        <v>15.5795075865959</v>
      </c>
      <c r="L323" s="110">
        <v>18.470553983428101</v>
      </c>
    </row>
    <row r="324" spans="1:12" x14ac:dyDescent="0.25">
      <c r="A324" s="34" t="s">
        <v>1324</v>
      </c>
      <c r="B324" s="109">
        <v>0.60168622524509696</v>
      </c>
      <c r="C324" s="109" t="s">
        <v>1241</v>
      </c>
      <c r="D324" s="110">
        <v>0.145194477757707</v>
      </c>
      <c r="E324" s="109">
        <v>0.627826961916918</v>
      </c>
      <c r="F324" s="109" t="s">
        <v>1241</v>
      </c>
      <c r="G324" s="110">
        <v>0.156263361501144</v>
      </c>
      <c r="H324" s="111">
        <v>4.4949181289429596</v>
      </c>
      <c r="I324" s="109" t="s">
        <v>1239</v>
      </c>
      <c r="J324" s="110">
        <v>9.6349455305656502</v>
      </c>
      <c r="K324" s="109">
        <v>14.872459928541399</v>
      </c>
      <c r="L324" s="110">
        <v>15.955354257123</v>
      </c>
    </row>
    <row r="325" spans="1:12" x14ac:dyDescent="0.25">
      <c r="A325" s="34" t="s">
        <v>1264</v>
      </c>
      <c r="B325" s="109">
        <v>0.60161668392238699</v>
      </c>
      <c r="C325" s="109" t="s">
        <v>1241</v>
      </c>
      <c r="D325" s="110">
        <v>0.17012820252416999</v>
      </c>
      <c r="E325" s="109">
        <v>0.64155146008644204</v>
      </c>
      <c r="F325" s="109" t="s">
        <v>1241</v>
      </c>
      <c r="G325" s="110">
        <v>0.19039858725459999</v>
      </c>
      <c r="H325" s="111">
        <v>2.3683148755302401</v>
      </c>
      <c r="I325" s="109" t="s">
        <v>1239</v>
      </c>
      <c r="J325" s="110">
        <v>10.718776629234901</v>
      </c>
      <c r="K325" s="109">
        <v>19.097386337062499</v>
      </c>
      <c r="L325" s="110">
        <v>19.881297807632301</v>
      </c>
    </row>
    <row r="326" spans="1:12" x14ac:dyDescent="0.25">
      <c r="A326" s="34" t="s">
        <v>1351</v>
      </c>
      <c r="B326" s="109">
        <v>0.65644918575204603</v>
      </c>
      <c r="C326" s="109" t="s">
        <v>1252</v>
      </c>
      <c r="D326" s="110">
        <v>0.149305541438989</v>
      </c>
      <c r="E326" s="109">
        <v>0.67595392302702595</v>
      </c>
      <c r="F326" s="109" t="s">
        <v>1252</v>
      </c>
      <c r="G326" s="110">
        <v>0.14215060671610899</v>
      </c>
      <c r="H326" s="111">
        <v>5.6001819882222899</v>
      </c>
      <c r="I326" s="109" t="s">
        <v>1252</v>
      </c>
      <c r="J326" s="110">
        <v>7.3259271422718699</v>
      </c>
      <c r="K326" s="109">
        <v>11.495920824880701</v>
      </c>
      <c r="L326" s="110">
        <v>13.6248123548588</v>
      </c>
    </row>
    <row r="327" spans="1:12" x14ac:dyDescent="0.25">
      <c r="A327" s="34" t="s">
        <v>1316</v>
      </c>
      <c r="B327" s="109">
        <v>0.53693592478872199</v>
      </c>
      <c r="C327" s="112" t="s">
        <v>1242</v>
      </c>
      <c r="D327" s="110">
        <v>0.16408510121163</v>
      </c>
      <c r="E327" s="109">
        <v>0.57226264731285403</v>
      </c>
      <c r="F327" s="109" t="s">
        <v>1241</v>
      </c>
      <c r="G327" s="110">
        <v>0.16692023053230501</v>
      </c>
      <c r="H327" s="111">
        <v>4.23271714532257</v>
      </c>
      <c r="I327" s="109" t="s">
        <v>1239</v>
      </c>
      <c r="J327" s="110">
        <v>6.4402732662831097</v>
      </c>
      <c r="K327" s="109">
        <v>25.162449859660999</v>
      </c>
      <c r="L327" s="110">
        <v>18.731904241190598</v>
      </c>
    </row>
    <row r="328" spans="1:12" x14ac:dyDescent="0.25">
      <c r="A328" s="34" t="s">
        <v>1363</v>
      </c>
      <c r="B328" s="109">
        <v>0.63711714848060796</v>
      </c>
      <c r="C328" s="109" t="s">
        <v>1241</v>
      </c>
      <c r="D328" s="110">
        <v>0.17448738918262299</v>
      </c>
      <c r="E328" s="109">
        <v>0.64661000976387495</v>
      </c>
      <c r="F328" s="109" t="s">
        <v>1252</v>
      </c>
      <c r="G328" s="110">
        <v>0.154379098774932</v>
      </c>
      <c r="H328" s="111">
        <v>6.1354909357313598</v>
      </c>
      <c r="I328" s="109" t="s">
        <v>1252</v>
      </c>
      <c r="J328" s="110">
        <v>11.8714917760575</v>
      </c>
      <c r="K328" s="109">
        <v>12.0140323989449</v>
      </c>
      <c r="L328" s="110">
        <v>15.9047093811434</v>
      </c>
    </row>
    <row r="329" spans="1:12" x14ac:dyDescent="0.25">
      <c r="A329" s="34" t="s">
        <v>1616</v>
      </c>
      <c r="B329" s="109">
        <v>0.54733818905324105</v>
      </c>
      <c r="C329" s="112" t="s">
        <v>1242</v>
      </c>
      <c r="D329" s="110">
        <v>0.13312480483144301</v>
      </c>
      <c r="E329" s="109">
        <v>0.529710454900856</v>
      </c>
      <c r="F329" s="112" t="s">
        <v>1242</v>
      </c>
      <c r="G329" s="110">
        <v>0.15164988676625801</v>
      </c>
      <c r="H329" s="111">
        <v>19.068325139281001</v>
      </c>
      <c r="I329" s="109" t="s">
        <v>1241</v>
      </c>
      <c r="J329" s="110">
        <v>19.324459255649899</v>
      </c>
      <c r="K329" s="109">
        <v>7.9007550671342601</v>
      </c>
      <c r="L329" s="110">
        <v>16.4031778161281</v>
      </c>
    </row>
    <row r="330" spans="1:12" x14ac:dyDescent="0.25">
      <c r="A330" s="34" t="s">
        <v>1389</v>
      </c>
      <c r="B330" s="109">
        <v>0.572019022498645</v>
      </c>
      <c r="C330" s="109" t="s">
        <v>1241</v>
      </c>
      <c r="D330" s="110">
        <v>0.118412516485533</v>
      </c>
      <c r="E330" s="109">
        <v>0.56350208182624395</v>
      </c>
      <c r="F330" s="109" t="s">
        <v>1241</v>
      </c>
      <c r="G330" s="110">
        <v>0.12613652616030599</v>
      </c>
      <c r="H330" s="111">
        <v>7.1203083313228701</v>
      </c>
      <c r="I330" s="109" t="s">
        <v>1252</v>
      </c>
      <c r="J330" s="110">
        <v>5.9727821790904096</v>
      </c>
      <c r="K330" s="109">
        <v>23.618368836460199</v>
      </c>
      <c r="L330" s="110">
        <v>16.119391505081701</v>
      </c>
    </row>
    <row r="331" spans="1:12" x14ac:dyDescent="0.25">
      <c r="A331" s="34" t="s">
        <v>1607</v>
      </c>
      <c r="B331" s="109">
        <v>0.56386730563129295</v>
      </c>
      <c r="C331" s="109" t="s">
        <v>1241</v>
      </c>
      <c r="D331" s="110">
        <v>0.15819096625391901</v>
      </c>
      <c r="E331" s="109">
        <v>0.556486391489454</v>
      </c>
      <c r="F331" s="109" t="s">
        <v>1241</v>
      </c>
      <c r="G331" s="110">
        <v>0.15544631445897999</v>
      </c>
      <c r="H331" s="111">
        <v>18.293243629359001</v>
      </c>
      <c r="I331" s="109" t="s">
        <v>1241</v>
      </c>
      <c r="J331" s="110">
        <v>23.275868554724799</v>
      </c>
      <c r="K331" s="109">
        <v>12.993784761479001</v>
      </c>
      <c r="L331" s="110">
        <v>18.054813653132499</v>
      </c>
    </row>
    <row r="332" spans="1:12" x14ac:dyDescent="0.25">
      <c r="A332" s="34" t="s">
        <v>1369</v>
      </c>
      <c r="B332" s="109">
        <v>0.75852152986446597</v>
      </c>
      <c r="C332" s="109" t="s">
        <v>1239</v>
      </c>
      <c r="D332" s="110">
        <v>0.115079374744016</v>
      </c>
      <c r="E332" s="109">
        <v>0.72675589182918099</v>
      </c>
      <c r="F332" s="109" t="s">
        <v>1239</v>
      </c>
      <c r="G332" s="110">
        <v>8.8958436781049199E-2</v>
      </c>
      <c r="H332" s="111">
        <v>6.5199472359970096</v>
      </c>
      <c r="I332" s="109" t="s">
        <v>1252</v>
      </c>
      <c r="J332" s="110">
        <v>7.77730625567352</v>
      </c>
      <c r="K332" s="109">
        <v>2.4515237993764298</v>
      </c>
      <c r="L332" s="110">
        <v>6.9085865696369098</v>
      </c>
    </row>
    <row r="333" spans="1:12" x14ac:dyDescent="0.25">
      <c r="A333" s="34" t="s">
        <v>1505</v>
      </c>
      <c r="B333" s="109">
        <v>0.53554866634741904</v>
      </c>
      <c r="C333" s="112" t="s">
        <v>1242</v>
      </c>
      <c r="D333" s="110">
        <v>0.195762329617652</v>
      </c>
      <c r="E333" s="109">
        <v>0.53001266190834895</v>
      </c>
      <c r="F333" s="112" t="s">
        <v>1242</v>
      </c>
      <c r="G333" s="110">
        <v>0.188337078071555</v>
      </c>
      <c r="H333" s="111">
        <v>11.894137290328199</v>
      </c>
      <c r="I333" s="109" t="s">
        <v>1241</v>
      </c>
      <c r="J333" s="110">
        <v>18.3423210262034</v>
      </c>
      <c r="K333" s="109">
        <v>22.215646783449699</v>
      </c>
      <c r="L333" s="110">
        <v>24.678332924973201</v>
      </c>
    </row>
    <row r="334" spans="1:12" x14ac:dyDescent="0.25">
      <c r="A334" s="34" t="s">
        <v>1640</v>
      </c>
      <c r="B334" s="109">
        <v>0.49319983031609399</v>
      </c>
      <c r="C334" s="109" t="s">
        <v>1247</v>
      </c>
      <c r="D334" s="110">
        <v>0.112747489958128</v>
      </c>
      <c r="E334" s="109">
        <v>0.49761920539688698</v>
      </c>
      <c r="F334" s="112" t="s">
        <v>1242</v>
      </c>
      <c r="G334" s="110">
        <v>0.12146534260474701</v>
      </c>
      <c r="H334" s="111">
        <v>21.795080389698199</v>
      </c>
      <c r="I334" s="109" t="s">
        <v>1241</v>
      </c>
      <c r="J334" s="110">
        <v>26.020492696464601</v>
      </c>
      <c r="K334" s="109">
        <v>21.133193197358199</v>
      </c>
      <c r="L334" s="110">
        <v>18.072430322209399</v>
      </c>
    </row>
    <row r="335" spans="1:12" x14ac:dyDescent="0.25">
      <c r="A335" s="34" t="s">
        <v>1701</v>
      </c>
      <c r="B335" s="109">
        <v>0.494405187438612</v>
      </c>
      <c r="C335" s="109" t="s">
        <v>1247</v>
      </c>
      <c r="D335" s="110">
        <v>0.104755070703706</v>
      </c>
      <c r="E335" s="109">
        <v>0.56952454800274899</v>
      </c>
      <c r="F335" s="109" t="s">
        <v>1241</v>
      </c>
      <c r="G335" s="110">
        <v>0.132084920677002</v>
      </c>
      <c r="H335" s="111">
        <v>37.2824275763708</v>
      </c>
      <c r="I335" s="112" t="s">
        <v>1242</v>
      </c>
      <c r="J335" s="110">
        <v>37.490497175658199</v>
      </c>
      <c r="K335" s="109">
        <v>15.550387716892301</v>
      </c>
      <c r="L335" s="110">
        <v>10.818137860864001</v>
      </c>
    </row>
    <row r="336" spans="1:12" x14ac:dyDescent="0.25">
      <c r="A336" s="34" t="s">
        <v>1374</v>
      </c>
      <c r="B336" s="109">
        <v>0.66086723934249902</v>
      </c>
      <c r="C336" s="109" t="s">
        <v>1252</v>
      </c>
      <c r="D336" s="110">
        <v>0.142074789065124</v>
      </c>
      <c r="E336" s="109">
        <v>0.65805334438228702</v>
      </c>
      <c r="F336" s="109" t="s">
        <v>1252</v>
      </c>
      <c r="G336" s="110">
        <v>0.137738090046086</v>
      </c>
      <c r="H336" s="111">
        <v>6.6131401106268397</v>
      </c>
      <c r="I336" s="109" t="s">
        <v>1252</v>
      </c>
      <c r="J336" s="110">
        <v>10.6536629519449</v>
      </c>
      <c r="K336" s="109">
        <v>11.327148785546701</v>
      </c>
      <c r="L336" s="110">
        <v>12.59887694765</v>
      </c>
    </row>
    <row r="337" spans="1:12" x14ac:dyDescent="0.25">
      <c r="A337" s="34" t="s">
        <v>1697</v>
      </c>
      <c r="B337" s="109">
        <v>0.53680940854315295</v>
      </c>
      <c r="C337" s="112" t="s">
        <v>1242</v>
      </c>
      <c r="D337" s="110">
        <v>8.6632924801616898E-2</v>
      </c>
      <c r="E337" s="109">
        <v>0.51050982161853498</v>
      </c>
      <c r="F337" s="112" t="s">
        <v>1242</v>
      </c>
      <c r="G337" s="110">
        <v>6.5034046759780403E-2</v>
      </c>
      <c r="H337" s="111">
        <v>32.426892742734502</v>
      </c>
      <c r="I337" s="112" t="s">
        <v>1242</v>
      </c>
      <c r="J337" s="110">
        <v>29.753465974078701</v>
      </c>
      <c r="K337" s="109">
        <v>4.4815637222324902</v>
      </c>
      <c r="L337" s="110">
        <v>7.8673925825822204</v>
      </c>
    </row>
    <row r="338" spans="1:12" x14ac:dyDescent="0.25">
      <c r="A338" s="34" t="s">
        <v>1551</v>
      </c>
      <c r="B338" s="109">
        <v>0.58336462653841503</v>
      </c>
      <c r="C338" s="109" t="s">
        <v>1241</v>
      </c>
      <c r="D338" s="110">
        <v>0.17274804953308701</v>
      </c>
      <c r="E338" s="109">
        <v>0.598671881859274</v>
      </c>
      <c r="F338" s="109" t="s">
        <v>1241</v>
      </c>
      <c r="G338" s="110">
        <v>0.16203025450194999</v>
      </c>
      <c r="H338" s="111">
        <v>14.521551151139899</v>
      </c>
      <c r="I338" s="109" t="s">
        <v>1241</v>
      </c>
      <c r="J338" s="110">
        <v>22.039033753154001</v>
      </c>
      <c r="K338" s="109">
        <v>15.1034100591664</v>
      </c>
      <c r="L338" s="110">
        <v>18.157944221850599</v>
      </c>
    </row>
    <row r="339" spans="1:12" x14ac:dyDescent="0.25">
      <c r="A339" s="34" t="s">
        <v>1352</v>
      </c>
      <c r="B339" s="109">
        <v>0.63712164355984502</v>
      </c>
      <c r="C339" s="109" t="s">
        <v>1241</v>
      </c>
      <c r="D339" s="110">
        <v>0.19110675956770501</v>
      </c>
      <c r="E339" s="109">
        <v>0.64780709834514905</v>
      </c>
      <c r="F339" s="109" t="s">
        <v>1252</v>
      </c>
      <c r="G339" s="110">
        <v>0.16326704947392001</v>
      </c>
      <c r="H339" s="111">
        <v>5.6810019198908996</v>
      </c>
      <c r="I339" s="109" t="s">
        <v>1252</v>
      </c>
      <c r="J339" s="110">
        <v>6.87364985604981</v>
      </c>
      <c r="K339" s="109">
        <v>12.579011637514199</v>
      </c>
      <c r="L339" s="110">
        <v>15.715742700863901</v>
      </c>
    </row>
    <row r="340" spans="1:12" x14ac:dyDescent="0.25">
      <c r="A340" s="34" t="s">
        <v>1294</v>
      </c>
      <c r="B340" s="109">
        <v>0.61555769805792704</v>
      </c>
      <c r="C340" s="109" t="s">
        <v>1241</v>
      </c>
      <c r="D340" s="110">
        <v>0.17184955167216201</v>
      </c>
      <c r="E340" s="109">
        <v>0.66343448511985104</v>
      </c>
      <c r="F340" s="109" t="s">
        <v>1252</v>
      </c>
      <c r="G340" s="110">
        <v>0.145164762124873</v>
      </c>
      <c r="H340" s="111">
        <v>3.48190273828012</v>
      </c>
      <c r="I340" s="109" t="s">
        <v>1239</v>
      </c>
      <c r="J340" s="110">
        <v>5.31139519317784</v>
      </c>
      <c r="K340" s="109">
        <v>17.433990545336901</v>
      </c>
      <c r="L340" s="110">
        <v>16.558244841193201</v>
      </c>
    </row>
    <row r="341" spans="1:12" x14ac:dyDescent="0.25">
      <c r="A341" s="34" t="s">
        <v>1648</v>
      </c>
      <c r="B341" s="109">
        <v>0.49904346499785701</v>
      </c>
      <c r="C341" s="112" t="s">
        <v>1242</v>
      </c>
      <c r="D341" s="110">
        <v>0.19294917394363201</v>
      </c>
      <c r="E341" s="109">
        <v>0.52129803891134996</v>
      </c>
      <c r="F341" s="112" t="s">
        <v>1242</v>
      </c>
      <c r="G341" s="110">
        <v>0.191661143788074</v>
      </c>
      <c r="H341" s="111">
        <v>23.0555432745406</v>
      </c>
      <c r="I341" s="109" t="s">
        <v>1241</v>
      </c>
      <c r="J341" s="110">
        <v>28.816651659216198</v>
      </c>
      <c r="K341" s="109">
        <v>16.410616232885999</v>
      </c>
      <c r="L341" s="110">
        <v>18.2828896319349</v>
      </c>
    </row>
    <row r="342" spans="1:12" x14ac:dyDescent="0.25">
      <c r="A342" s="34" t="s">
        <v>1715</v>
      </c>
      <c r="B342" s="109">
        <v>0.50376423233734602</v>
      </c>
      <c r="C342" s="112" t="s">
        <v>1242</v>
      </c>
      <c r="D342" s="110">
        <v>0.16227332041973599</v>
      </c>
      <c r="E342" s="109">
        <v>0.54509983097831705</v>
      </c>
      <c r="F342" s="112" t="s">
        <v>1242</v>
      </c>
      <c r="G342" s="110">
        <v>0.13737612485947401</v>
      </c>
      <c r="H342" s="111">
        <v>54.597104392390399</v>
      </c>
      <c r="I342" s="109" t="s">
        <v>1247</v>
      </c>
      <c r="J342" s="110">
        <v>43.134286358382198</v>
      </c>
      <c r="K342" s="109">
        <v>3.1598974249047198</v>
      </c>
      <c r="L342" s="110">
        <v>7.5210752801469196</v>
      </c>
    </row>
    <row r="343" spans="1:12" x14ac:dyDescent="0.25">
      <c r="A343" s="34" t="s">
        <v>1673</v>
      </c>
      <c r="B343" s="109">
        <v>0.53787032426971704</v>
      </c>
      <c r="C343" s="112" t="s">
        <v>1242</v>
      </c>
      <c r="D343" s="110">
        <v>0.177446138277042</v>
      </c>
      <c r="E343" s="109">
        <v>0.57749101975205996</v>
      </c>
      <c r="F343" s="109" t="s">
        <v>1241</v>
      </c>
      <c r="G343" s="110">
        <v>0.12813441349219501</v>
      </c>
      <c r="H343" s="111">
        <v>26.7434811058523</v>
      </c>
      <c r="I343" s="109" t="s">
        <v>1241</v>
      </c>
      <c r="J343" s="110">
        <v>27.964551427547999</v>
      </c>
      <c r="K343" s="109">
        <v>9.7379859096669303</v>
      </c>
      <c r="L343" s="110">
        <v>15.557038374419999</v>
      </c>
    </row>
    <row r="344" spans="1:12" x14ac:dyDescent="0.25">
      <c r="A344" s="34" t="s">
        <v>1590</v>
      </c>
      <c r="B344" s="109">
        <v>0.61689226590329405</v>
      </c>
      <c r="C344" s="109" t="s">
        <v>1241</v>
      </c>
      <c r="D344" s="110">
        <v>0.149090399800377</v>
      </c>
      <c r="E344" s="109">
        <v>0.62275532719642801</v>
      </c>
      <c r="F344" s="109" t="s">
        <v>1241</v>
      </c>
      <c r="G344" s="110">
        <v>0.134747594766009</v>
      </c>
      <c r="H344" s="111">
        <v>17.038788030081601</v>
      </c>
      <c r="I344" s="109" t="s">
        <v>1241</v>
      </c>
      <c r="J344" s="110">
        <v>22.196356702172899</v>
      </c>
      <c r="K344" s="109">
        <v>8.8918869097665905</v>
      </c>
      <c r="L344" s="110">
        <v>13.2717668291595</v>
      </c>
    </row>
    <row r="345" spans="1:12" x14ac:dyDescent="0.25">
      <c r="A345" s="34" t="s">
        <v>1323</v>
      </c>
      <c r="B345" s="109">
        <v>0.67399308387101298</v>
      </c>
      <c r="C345" s="109" t="s">
        <v>1252</v>
      </c>
      <c r="D345" s="110">
        <v>0.14880335049051699</v>
      </c>
      <c r="E345" s="109">
        <v>0.67502107640165299</v>
      </c>
      <c r="F345" s="109" t="s">
        <v>1252</v>
      </c>
      <c r="G345" s="110">
        <v>0.143232241159822</v>
      </c>
      <c r="H345" s="111">
        <v>4.43225704297324</v>
      </c>
      <c r="I345" s="109" t="s">
        <v>1239</v>
      </c>
      <c r="J345" s="110">
        <v>8.4117327522296002</v>
      </c>
      <c r="K345" s="109">
        <v>12.0565721174176</v>
      </c>
      <c r="L345" s="110">
        <v>16.440560194079598</v>
      </c>
    </row>
    <row r="346" spans="1:12" x14ac:dyDescent="0.25">
      <c r="A346" s="34" t="s">
        <v>1459</v>
      </c>
      <c r="B346" s="109">
        <v>0.66624053018173301</v>
      </c>
      <c r="C346" s="109" t="s">
        <v>1252</v>
      </c>
      <c r="D346" s="110">
        <v>0.14250676493925499</v>
      </c>
      <c r="E346" s="109">
        <v>0.64656264006473796</v>
      </c>
      <c r="F346" s="109" t="s">
        <v>1252</v>
      </c>
      <c r="G346" s="110">
        <v>0.13936534752310001</v>
      </c>
      <c r="H346" s="111">
        <v>9.7895512111632907</v>
      </c>
      <c r="I346" s="109" t="s">
        <v>1252</v>
      </c>
      <c r="J346" s="110">
        <v>15.8651745086246</v>
      </c>
      <c r="K346" s="109">
        <v>7.2679462791301299</v>
      </c>
      <c r="L346" s="110">
        <v>9.4154492254704198</v>
      </c>
    </row>
    <row r="347" spans="1:12" x14ac:dyDescent="0.25">
      <c r="A347" s="34" t="s">
        <v>1676</v>
      </c>
      <c r="B347" s="109">
        <v>0.48452917553421099</v>
      </c>
      <c r="C347" s="109" t="s">
        <v>1247</v>
      </c>
      <c r="D347" s="110">
        <v>0.12927528187955101</v>
      </c>
      <c r="E347" s="109">
        <v>0.485695956178746</v>
      </c>
      <c r="F347" s="109" t="s">
        <v>1247</v>
      </c>
      <c r="G347" s="110">
        <v>0.117447434385568</v>
      </c>
      <c r="H347" s="111">
        <v>27.1137765220533</v>
      </c>
      <c r="I347" s="109" t="s">
        <v>1241</v>
      </c>
      <c r="J347" s="110">
        <v>31.466519511339001</v>
      </c>
      <c r="K347" s="109">
        <v>20.596817998173702</v>
      </c>
      <c r="L347" s="110">
        <v>22.891891583532299</v>
      </c>
    </row>
    <row r="348" spans="1:12" x14ac:dyDescent="0.25">
      <c r="A348" s="34" t="s">
        <v>1620</v>
      </c>
      <c r="B348" s="109">
        <v>0.572380503780335</v>
      </c>
      <c r="C348" s="109" t="s">
        <v>1241</v>
      </c>
      <c r="D348" s="110">
        <v>0.20234998661042999</v>
      </c>
      <c r="E348" s="109">
        <v>0.57316873128894597</v>
      </c>
      <c r="F348" s="109" t="s">
        <v>1241</v>
      </c>
      <c r="G348" s="110">
        <v>0.200000009920659</v>
      </c>
      <c r="H348" s="111">
        <v>19.2856471102731</v>
      </c>
      <c r="I348" s="109" t="s">
        <v>1241</v>
      </c>
      <c r="J348" s="110">
        <v>28.554720537136699</v>
      </c>
      <c r="K348" s="109">
        <v>13.8848152962342</v>
      </c>
      <c r="L348" s="110">
        <v>20.149812093092599</v>
      </c>
    </row>
    <row r="349" spans="1:12" x14ac:dyDescent="0.25">
      <c r="A349" s="34" t="s">
        <v>1554</v>
      </c>
      <c r="B349" s="109">
        <v>0.55196387942106995</v>
      </c>
      <c r="C349" s="112" t="s">
        <v>1242</v>
      </c>
      <c r="D349" s="110">
        <v>0.234074081336588</v>
      </c>
      <c r="E349" s="109">
        <v>0.55660772553619897</v>
      </c>
      <c r="F349" s="109" t="s">
        <v>1241</v>
      </c>
      <c r="G349" s="110">
        <v>0.22620330021752899</v>
      </c>
      <c r="H349" s="111">
        <v>14.831718174182001</v>
      </c>
      <c r="I349" s="109" t="s">
        <v>1241</v>
      </c>
      <c r="J349" s="110">
        <v>22.180845269818601</v>
      </c>
      <c r="K349" s="109">
        <v>19.1164647817101</v>
      </c>
      <c r="L349" s="110">
        <v>18.500990849553901</v>
      </c>
    </row>
    <row r="350" spans="1:12" x14ac:dyDescent="0.25">
      <c r="A350" s="34" t="s">
        <v>1641</v>
      </c>
      <c r="B350" s="109">
        <v>0.559496804632448</v>
      </c>
      <c r="C350" s="109" t="s">
        <v>1241</v>
      </c>
      <c r="D350" s="110">
        <v>0.1080899937529</v>
      </c>
      <c r="E350" s="109">
        <v>0.55376849169763898</v>
      </c>
      <c r="F350" s="112" t="s">
        <v>1242</v>
      </c>
      <c r="G350" s="110">
        <v>7.0363793903606503E-2</v>
      </c>
      <c r="H350" s="111">
        <v>21.8111753071206</v>
      </c>
      <c r="I350" s="109" t="s">
        <v>1241</v>
      </c>
      <c r="J350" s="110">
        <v>24.066816776806199</v>
      </c>
      <c r="K350" s="109">
        <v>3.3448690214423502</v>
      </c>
      <c r="L350" s="110">
        <v>3.6884794191444499</v>
      </c>
    </row>
    <row r="351" spans="1:12" x14ac:dyDescent="0.25">
      <c r="A351" s="34" t="s">
        <v>1520</v>
      </c>
      <c r="B351" s="109">
        <v>0.49584883735287499</v>
      </c>
      <c r="C351" s="112" t="s">
        <v>1242</v>
      </c>
      <c r="D351" s="110">
        <v>0.16047706471527301</v>
      </c>
      <c r="E351" s="109">
        <v>0.49738891771376997</v>
      </c>
      <c r="F351" s="112" t="s">
        <v>1242</v>
      </c>
      <c r="G351" s="110">
        <v>0.14868021189938199</v>
      </c>
      <c r="H351" s="111">
        <v>12.774944898205099</v>
      </c>
      <c r="I351" s="109" t="s">
        <v>1241</v>
      </c>
      <c r="J351" s="110">
        <v>21.660099864695599</v>
      </c>
      <c r="K351" s="109">
        <v>27.443488860224399</v>
      </c>
      <c r="L351" s="110">
        <v>26.987815324607698</v>
      </c>
    </row>
    <row r="352" spans="1:12" x14ac:dyDescent="0.25">
      <c r="A352" s="34" t="s">
        <v>1322</v>
      </c>
      <c r="B352" s="109">
        <v>0.66309594047595</v>
      </c>
      <c r="C352" s="109" t="s">
        <v>1252</v>
      </c>
      <c r="D352" s="110">
        <v>0.19079773634261099</v>
      </c>
      <c r="E352" s="109">
        <v>0.69082808080076297</v>
      </c>
      <c r="F352" s="109" t="s">
        <v>1252</v>
      </c>
      <c r="G352" s="110">
        <v>0.122397720834006</v>
      </c>
      <c r="H352" s="111">
        <v>4.4249039056758699</v>
      </c>
      <c r="I352" s="109" t="s">
        <v>1239</v>
      </c>
      <c r="J352" s="110">
        <v>9.7759766579325102</v>
      </c>
      <c r="K352" s="109">
        <v>11.727193120894199</v>
      </c>
      <c r="L352" s="110">
        <v>13.840606383935301</v>
      </c>
    </row>
    <row r="353" spans="1:12" x14ac:dyDescent="0.25">
      <c r="A353" s="34" t="s">
        <v>1484</v>
      </c>
      <c r="B353" s="109">
        <v>0.72751323815153601</v>
      </c>
      <c r="C353" s="109" t="s">
        <v>1239</v>
      </c>
      <c r="D353" s="110">
        <v>0.12630983967920201</v>
      </c>
      <c r="E353" s="109">
        <v>0.72053137030763004</v>
      </c>
      <c r="F353" s="109" t="s">
        <v>1239</v>
      </c>
      <c r="G353" s="110">
        <v>0.14059676323443601</v>
      </c>
      <c r="H353" s="111">
        <v>11.098469832723699</v>
      </c>
      <c r="I353" s="109" t="s">
        <v>1241</v>
      </c>
      <c r="J353" s="110">
        <v>20.319471286775801</v>
      </c>
      <c r="K353" s="109">
        <v>6.35747106607608</v>
      </c>
      <c r="L353" s="110">
        <v>7.13290004190414</v>
      </c>
    </row>
    <row r="354" spans="1:12" x14ac:dyDescent="0.25">
      <c r="A354" s="34" t="s">
        <v>1471</v>
      </c>
      <c r="B354" s="109">
        <v>0.65259296556110702</v>
      </c>
      <c r="C354" s="109" t="s">
        <v>1252</v>
      </c>
      <c r="D354" s="110">
        <v>0.15545559081063301</v>
      </c>
      <c r="E354" s="109">
        <v>0.656181488775608</v>
      </c>
      <c r="F354" s="109" t="s">
        <v>1252</v>
      </c>
      <c r="G354" s="110">
        <v>0.139621152246443</v>
      </c>
      <c r="H354" s="111">
        <v>10.407648770424199</v>
      </c>
      <c r="I354" s="109" t="s">
        <v>1252</v>
      </c>
      <c r="J354" s="110">
        <v>15.891328499312401</v>
      </c>
      <c r="K354" s="109">
        <v>8.6766620733416602</v>
      </c>
      <c r="L354" s="110">
        <v>11.5786974061793</v>
      </c>
    </row>
    <row r="355" spans="1:12" x14ac:dyDescent="0.25">
      <c r="A355" s="34" t="s">
        <v>1449</v>
      </c>
      <c r="B355" s="109">
        <v>0.637886594095046</v>
      </c>
      <c r="C355" s="109" t="s">
        <v>1241</v>
      </c>
      <c r="D355" s="110">
        <v>0.16320173250282799</v>
      </c>
      <c r="E355" s="109">
        <v>0.64183805171060304</v>
      </c>
      <c r="F355" s="109" t="s">
        <v>1241</v>
      </c>
      <c r="G355" s="110">
        <v>0.14540917110245499</v>
      </c>
      <c r="H355" s="111">
        <v>9.62039438439216</v>
      </c>
      <c r="I355" s="109" t="s">
        <v>1252</v>
      </c>
      <c r="J355" s="110">
        <v>14.9016734765453</v>
      </c>
      <c r="K355" s="109">
        <v>9.6919189892727893</v>
      </c>
      <c r="L355" s="110">
        <v>12.717927354637199</v>
      </c>
    </row>
    <row r="356" spans="1:12" x14ac:dyDescent="0.25">
      <c r="A356" s="34" t="s">
        <v>1627</v>
      </c>
      <c r="B356" s="109">
        <v>0.55013620235289196</v>
      </c>
      <c r="C356" s="112" t="s">
        <v>1242</v>
      </c>
      <c r="D356" s="110">
        <v>0.165631018588039</v>
      </c>
      <c r="E356" s="109">
        <v>0.55588389289302997</v>
      </c>
      <c r="F356" s="109" t="s">
        <v>1241</v>
      </c>
      <c r="G356" s="110">
        <v>0.149801953088541</v>
      </c>
      <c r="H356" s="111">
        <v>20.4185934011096</v>
      </c>
      <c r="I356" s="109" t="s">
        <v>1241</v>
      </c>
      <c r="J356" s="110">
        <v>24.9910604982365</v>
      </c>
      <c r="K356" s="109">
        <v>12.386202184422</v>
      </c>
      <c r="L356" s="110">
        <v>18.055886046874999</v>
      </c>
    </row>
    <row r="357" spans="1:12" x14ac:dyDescent="0.25">
      <c r="A357" s="34" t="s">
        <v>1447</v>
      </c>
      <c r="B357" s="109">
        <v>0.64222130050520099</v>
      </c>
      <c r="C357" s="109" t="s">
        <v>1241</v>
      </c>
      <c r="D357" s="110">
        <v>0.180427854653231</v>
      </c>
      <c r="E357" s="109">
        <v>0.63040331643020397</v>
      </c>
      <c r="F357" s="109" t="s">
        <v>1241</v>
      </c>
      <c r="G357" s="110">
        <v>0.15271219853058801</v>
      </c>
      <c r="H357" s="111">
        <v>9.5354423016626093</v>
      </c>
      <c r="I357" s="109" t="s">
        <v>1252</v>
      </c>
      <c r="J357" s="110">
        <v>10.2015112356587</v>
      </c>
      <c r="K357" s="109">
        <v>9.8630860724180902</v>
      </c>
      <c r="L357" s="110">
        <v>18.2972890729399</v>
      </c>
    </row>
    <row r="358" spans="1:12" x14ac:dyDescent="0.25">
      <c r="A358" s="34" t="s">
        <v>1633</v>
      </c>
      <c r="B358" s="109">
        <v>0.536678610250651</v>
      </c>
      <c r="C358" s="112" t="s">
        <v>1242</v>
      </c>
      <c r="D358" s="110">
        <v>0.13779448732469701</v>
      </c>
      <c r="E358" s="109">
        <v>0.57882458764654998</v>
      </c>
      <c r="F358" s="109" t="s">
        <v>1241</v>
      </c>
      <c r="G358" s="110">
        <v>0.124371434482419</v>
      </c>
      <c r="H358" s="111">
        <v>21.317097729319698</v>
      </c>
      <c r="I358" s="109" t="s">
        <v>1241</v>
      </c>
      <c r="J358" s="110">
        <v>26.391125410854698</v>
      </c>
      <c r="K358" s="109">
        <v>14.0868148843459</v>
      </c>
      <c r="L358" s="110">
        <v>16.336048819923001</v>
      </c>
    </row>
    <row r="359" spans="1:12" x14ac:dyDescent="0.25">
      <c r="A359" s="34" t="s">
        <v>1672</v>
      </c>
      <c r="B359" s="109">
        <v>0.51364268592621298</v>
      </c>
      <c r="C359" s="112" t="s">
        <v>1242</v>
      </c>
      <c r="D359" s="110">
        <v>0.122296518416047</v>
      </c>
      <c r="E359" s="109">
        <v>0.50262468811903305</v>
      </c>
      <c r="F359" s="112" t="s">
        <v>1242</v>
      </c>
      <c r="G359" s="110">
        <v>0.1054136360257</v>
      </c>
      <c r="H359" s="111">
        <v>26.7218773702085</v>
      </c>
      <c r="I359" s="109" t="s">
        <v>1241</v>
      </c>
      <c r="J359" s="110">
        <v>25.701760536485601</v>
      </c>
      <c r="K359" s="109">
        <v>13.3482436453645</v>
      </c>
      <c r="L359" s="110">
        <v>19.282189265748499</v>
      </c>
    </row>
    <row r="360" spans="1:12" x14ac:dyDescent="0.25">
      <c r="A360" s="34" t="s">
        <v>1483</v>
      </c>
      <c r="B360" s="109">
        <v>0.50769875472119896</v>
      </c>
      <c r="C360" s="112" t="s">
        <v>1242</v>
      </c>
      <c r="D360" s="110">
        <v>0.17122750595526001</v>
      </c>
      <c r="E360" s="109">
        <v>0.50735444315674805</v>
      </c>
      <c r="F360" s="112" t="s">
        <v>1242</v>
      </c>
      <c r="G360" s="110">
        <v>0.170407085619425</v>
      </c>
      <c r="H360" s="111">
        <v>11.097565917538599</v>
      </c>
      <c r="I360" s="109" t="s">
        <v>1241</v>
      </c>
      <c r="J360" s="110">
        <v>17.778244922312702</v>
      </c>
      <c r="K360" s="109">
        <v>23.551672482294599</v>
      </c>
      <c r="L360" s="110">
        <v>25.3317480403304</v>
      </c>
    </row>
    <row r="361" spans="1:12" x14ac:dyDescent="0.25">
      <c r="A361" s="34" t="s">
        <v>1642</v>
      </c>
      <c r="B361" s="109">
        <v>0.52973183327124995</v>
      </c>
      <c r="C361" s="112" t="s">
        <v>1242</v>
      </c>
      <c r="D361" s="110">
        <v>0.15732009863591201</v>
      </c>
      <c r="E361" s="109">
        <v>0.54351030528125399</v>
      </c>
      <c r="F361" s="112" t="s">
        <v>1242</v>
      </c>
      <c r="G361" s="110">
        <v>0.14056387589550901</v>
      </c>
      <c r="H361" s="111">
        <v>21.964302883188498</v>
      </c>
      <c r="I361" s="109" t="s">
        <v>1241</v>
      </c>
      <c r="J361" s="110">
        <v>26.468878094313499</v>
      </c>
      <c r="K361" s="109">
        <v>12.6956521678696</v>
      </c>
      <c r="L361" s="110">
        <v>18.207810529203101</v>
      </c>
    </row>
    <row r="362" spans="1:12" x14ac:dyDescent="0.25">
      <c r="A362" s="34" t="s">
        <v>1638</v>
      </c>
      <c r="B362" s="109">
        <v>0.61046425705194196</v>
      </c>
      <c r="C362" s="109" t="s">
        <v>1241</v>
      </c>
      <c r="D362" s="110">
        <v>0.17182931657374101</v>
      </c>
      <c r="E362" s="109">
        <v>0.63359158147614003</v>
      </c>
      <c r="F362" s="109" t="s">
        <v>1241</v>
      </c>
      <c r="G362" s="110">
        <v>0.16141943109257401</v>
      </c>
      <c r="H362" s="111">
        <v>21.7068156070486</v>
      </c>
      <c r="I362" s="109" t="s">
        <v>1241</v>
      </c>
      <c r="J362" s="110">
        <v>32.979259329557301</v>
      </c>
      <c r="K362" s="109">
        <v>7.0723028583716196</v>
      </c>
      <c r="L362" s="110">
        <v>11.0291146559165</v>
      </c>
    </row>
    <row r="363" spans="1:12" x14ac:dyDescent="0.25">
      <c r="A363" s="34" t="s">
        <v>1624</v>
      </c>
      <c r="B363" s="109">
        <v>0.51902303559690799</v>
      </c>
      <c r="C363" s="112" t="s">
        <v>1242</v>
      </c>
      <c r="D363" s="110">
        <v>0.25359263785146902</v>
      </c>
      <c r="E363" s="109">
        <v>0.51667329683576302</v>
      </c>
      <c r="F363" s="112" t="s">
        <v>1242</v>
      </c>
      <c r="G363" s="110">
        <v>0.24987688928881499</v>
      </c>
      <c r="H363" s="111">
        <v>19.5773777568815</v>
      </c>
      <c r="I363" s="109" t="s">
        <v>1241</v>
      </c>
      <c r="J363" s="110">
        <v>21.380418023918001</v>
      </c>
      <c r="K363" s="109">
        <v>14.816282788054499</v>
      </c>
      <c r="L363" s="110">
        <v>18.093067540336499</v>
      </c>
    </row>
    <row r="364" spans="1:12" x14ac:dyDescent="0.25">
      <c r="A364" s="34" t="s">
        <v>1647</v>
      </c>
      <c r="B364" s="109">
        <v>0.60446751896259898</v>
      </c>
      <c r="C364" s="109" t="s">
        <v>1241</v>
      </c>
      <c r="D364" s="110">
        <v>0.15061457485758301</v>
      </c>
      <c r="E364" s="109">
        <v>0.60471974984891497</v>
      </c>
      <c r="F364" s="109" t="s">
        <v>1241</v>
      </c>
      <c r="G364" s="110">
        <v>0.12835978322108399</v>
      </c>
      <c r="H364" s="111">
        <v>22.6482330946044</v>
      </c>
      <c r="I364" s="109" t="s">
        <v>1241</v>
      </c>
      <c r="J364" s="110">
        <v>30.792994288399601</v>
      </c>
      <c r="K364" s="109">
        <v>7.4346501541554098</v>
      </c>
      <c r="L364" s="110">
        <v>12.276198387861101</v>
      </c>
    </row>
    <row r="365" spans="1:12" x14ac:dyDescent="0.25">
      <c r="A365" s="34" t="s">
        <v>1683</v>
      </c>
      <c r="B365" s="109">
        <v>0.59892317995212696</v>
      </c>
      <c r="C365" s="109" t="s">
        <v>1241</v>
      </c>
      <c r="D365" s="110">
        <v>0.14399282850518899</v>
      </c>
      <c r="E365" s="109">
        <v>0.59862404348764198</v>
      </c>
      <c r="F365" s="109" t="s">
        <v>1241</v>
      </c>
      <c r="G365" s="110">
        <v>0.117521665007517</v>
      </c>
      <c r="H365" s="111">
        <v>28.055948860779399</v>
      </c>
      <c r="I365" s="109" t="s">
        <v>1241</v>
      </c>
      <c r="J365" s="110">
        <v>32.204013354128897</v>
      </c>
      <c r="K365" s="109">
        <v>3.8460240208268601</v>
      </c>
      <c r="L365" s="110">
        <v>6.6159621591347202</v>
      </c>
    </row>
    <row r="366" spans="1:12" x14ac:dyDescent="0.25">
      <c r="A366" s="34" t="s">
        <v>1442</v>
      </c>
      <c r="B366" s="109">
        <v>0.47399781768879801</v>
      </c>
      <c r="C366" s="109" t="s">
        <v>1247</v>
      </c>
      <c r="D366" s="110">
        <v>0.23041689126141399</v>
      </c>
      <c r="E366" s="109">
        <v>0.532931631425831</v>
      </c>
      <c r="F366" s="112" t="s">
        <v>1242</v>
      </c>
      <c r="G366" s="110">
        <v>0.12597739545277001</v>
      </c>
      <c r="H366" s="111">
        <v>9.3378651918043492</v>
      </c>
      <c r="I366" s="109" t="s">
        <v>1252</v>
      </c>
      <c r="J366" s="110">
        <v>21.334985421254199</v>
      </c>
      <c r="K366" s="109">
        <v>24.194649913652</v>
      </c>
      <c r="L366" s="110">
        <v>23.945456699020401</v>
      </c>
    </row>
    <row r="367" spans="1:12" x14ac:dyDescent="0.25">
      <c r="A367" s="34" t="s">
        <v>1303</v>
      </c>
      <c r="B367" s="109">
        <v>0.63087670154824804</v>
      </c>
      <c r="C367" s="109" t="s">
        <v>1241</v>
      </c>
      <c r="D367" s="110">
        <v>0.131814683459584</v>
      </c>
      <c r="E367" s="109">
        <v>0.61815724808231098</v>
      </c>
      <c r="F367" s="109" t="s">
        <v>1241</v>
      </c>
      <c r="G367" s="110">
        <v>0.13049257281462101</v>
      </c>
      <c r="H367" s="111">
        <v>3.7426625150986199</v>
      </c>
      <c r="I367" s="109" t="s">
        <v>1239</v>
      </c>
      <c r="J367" s="110">
        <v>3.88595072748508</v>
      </c>
      <c r="K367" s="109">
        <v>15.3065768288493</v>
      </c>
      <c r="L367" s="110">
        <v>12.380448859063399</v>
      </c>
    </row>
    <row r="368" spans="1:12" x14ac:dyDescent="0.25">
      <c r="A368" s="34" t="s">
        <v>1522</v>
      </c>
      <c r="B368" s="109">
        <v>0.61420220142911597</v>
      </c>
      <c r="C368" s="109" t="s">
        <v>1241</v>
      </c>
      <c r="D368" s="110">
        <v>0.17856252378876999</v>
      </c>
      <c r="E368" s="109">
        <v>0.61603629198660903</v>
      </c>
      <c r="F368" s="109" t="s">
        <v>1241</v>
      </c>
      <c r="G368" s="110">
        <v>0.180936169677507</v>
      </c>
      <c r="H368" s="111">
        <v>12.8818115499777</v>
      </c>
      <c r="I368" s="109" t="s">
        <v>1241</v>
      </c>
      <c r="J368" s="110">
        <v>23.0878020850543</v>
      </c>
      <c r="K368" s="109">
        <v>12.8101908807492</v>
      </c>
      <c r="L368" s="110">
        <v>16.957486633525001</v>
      </c>
    </row>
    <row r="369" spans="1:12" x14ac:dyDescent="0.25">
      <c r="A369" s="34" t="s">
        <v>1466</v>
      </c>
      <c r="B369" s="109">
        <v>0.62132413902566597</v>
      </c>
      <c r="C369" s="109" t="s">
        <v>1241</v>
      </c>
      <c r="D369" s="110">
        <v>0.186578421512611</v>
      </c>
      <c r="E369" s="109">
        <v>0.61867336455760702</v>
      </c>
      <c r="F369" s="109" t="s">
        <v>1241</v>
      </c>
      <c r="G369" s="110">
        <v>0.191077809897201</v>
      </c>
      <c r="H369" s="111">
        <v>10.216212081436799</v>
      </c>
      <c r="I369" s="109" t="s">
        <v>1252</v>
      </c>
      <c r="J369" s="110">
        <v>20.959591388363499</v>
      </c>
      <c r="K369" s="109">
        <v>14.7049120204308</v>
      </c>
      <c r="L369" s="110">
        <v>18.143925631036101</v>
      </c>
    </row>
    <row r="370" spans="1:12" x14ac:dyDescent="0.25">
      <c r="A370" s="34" t="s">
        <v>1712</v>
      </c>
      <c r="B370" s="109">
        <v>0.48130225061044701</v>
      </c>
      <c r="C370" s="109" t="s">
        <v>1247</v>
      </c>
      <c r="D370" s="110">
        <v>7.7879990177238595E-2</v>
      </c>
      <c r="E370" s="109">
        <v>0.481495437258468</v>
      </c>
      <c r="F370" s="109" t="s">
        <v>1247</v>
      </c>
      <c r="G370" s="110">
        <v>7.4523614064419597E-2</v>
      </c>
      <c r="H370" s="111">
        <v>45.557036184940401</v>
      </c>
      <c r="I370" s="109" t="s">
        <v>1247</v>
      </c>
      <c r="J370" s="110">
        <v>25.617034365456298</v>
      </c>
      <c r="K370" s="109">
        <v>7.5474499224098199</v>
      </c>
      <c r="L370" s="110">
        <v>15.7889202722485</v>
      </c>
    </row>
    <row r="371" spans="1:12" x14ac:dyDescent="0.25">
      <c r="A371" s="34" t="s">
        <v>1699</v>
      </c>
      <c r="B371" s="109">
        <v>0.511593832456536</v>
      </c>
      <c r="C371" s="112" t="s">
        <v>1242</v>
      </c>
      <c r="D371" s="110">
        <v>0.127429264359847</v>
      </c>
      <c r="E371" s="109">
        <v>0.50735099814090401</v>
      </c>
      <c r="F371" s="112" t="s">
        <v>1242</v>
      </c>
      <c r="G371" s="110">
        <v>0.12688300359931201</v>
      </c>
      <c r="H371" s="111">
        <v>35.552334976536002</v>
      </c>
      <c r="I371" s="112" t="s">
        <v>1242</v>
      </c>
      <c r="J371" s="110">
        <v>28.943316356946699</v>
      </c>
      <c r="K371" s="109">
        <v>10.0850001291995</v>
      </c>
      <c r="L371" s="110">
        <v>16.329401186149902</v>
      </c>
    </row>
    <row r="372" spans="1:12" x14ac:dyDescent="0.25">
      <c r="A372" s="34" t="s">
        <v>1349</v>
      </c>
      <c r="B372" s="109">
        <v>0.71308770006908695</v>
      </c>
      <c r="C372" s="109" t="s">
        <v>1239</v>
      </c>
      <c r="D372" s="110">
        <v>0.17563475103478299</v>
      </c>
      <c r="E372" s="109">
        <v>0.72975049938408898</v>
      </c>
      <c r="F372" s="109" t="s">
        <v>1239</v>
      </c>
      <c r="G372" s="110">
        <v>0.17754647639920501</v>
      </c>
      <c r="H372" s="111">
        <v>5.4351890809631298</v>
      </c>
      <c r="I372" s="109" t="s">
        <v>1252</v>
      </c>
      <c r="J372" s="110">
        <v>15.1558827786008</v>
      </c>
      <c r="K372" s="109">
        <v>5.9115944827289804</v>
      </c>
      <c r="L372" s="110">
        <v>13.493164192869299</v>
      </c>
    </row>
    <row r="373" spans="1:12" x14ac:dyDescent="0.25">
      <c r="A373" s="34" t="s">
        <v>1404</v>
      </c>
      <c r="B373" s="109">
        <v>0.59966861785359404</v>
      </c>
      <c r="C373" s="109" t="s">
        <v>1241</v>
      </c>
      <c r="D373" s="110">
        <v>0.17045585728606399</v>
      </c>
      <c r="E373" s="109">
        <v>0.59655730575899701</v>
      </c>
      <c r="F373" s="109" t="s">
        <v>1241</v>
      </c>
      <c r="G373" s="110">
        <v>0.17978109075489501</v>
      </c>
      <c r="H373" s="111">
        <v>7.5475115898152598</v>
      </c>
      <c r="I373" s="109" t="s">
        <v>1252</v>
      </c>
      <c r="J373" s="110">
        <v>10.8277529370261</v>
      </c>
      <c r="K373" s="109">
        <v>15.795123048083701</v>
      </c>
      <c r="L373" s="110">
        <v>17.884858149203101</v>
      </c>
    </row>
    <row r="374" spans="1:12" x14ac:dyDescent="0.25">
      <c r="A374" s="34" t="s">
        <v>1406</v>
      </c>
      <c r="B374" s="109">
        <v>0.61233663619223</v>
      </c>
      <c r="C374" s="109" t="s">
        <v>1241</v>
      </c>
      <c r="D374" s="110">
        <v>0.17033636522493001</v>
      </c>
      <c r="E374" s="109">
        <v>0.60897833016248104</v>
      </c>
      <c r="F374" s="109" t="s">
        <v>1241</v>
      </c>
      <c r="G374" s="110">
        <v>0.18397129257828199</v>
      </c>
      <c r="H374" s="111">
        <v>7.5940204296284799</v>
      </c>
      <c r="I374" s="109" t="s">
        <v>1252</v>
      </c>
      <c r="J374" s="110">
        <v>10.613591306797099</v>
      </c>
      <c r="K374" s="109">
        <v>13.657084434048199</v>
      </c>
      <c r="L374" s="110">
        <v>16.465381615241601</v>
      </c>
    </row>
    <row r="375" spans="1:12" x14ac:dyDescent="0.25">
      <c r="A375" s="34" t="s">
        <v>1407</v>
      </c>
      <c r="B375" s="109">
        <v>0.61233663619223</v>
      </c>
      <c r="C375" s="109" t="s">
        <v>1241</v>
      </c>
      <c r="D375" s="110">
        <v>0.17033636522493001</v>
      </c>
      <c r="E375" s="109">
        <v>0.60897833016248104</v>
      </c>
      <c r="F375" s="109" t="s">
        <v>1241</v>
      </c>
      <c r="G375" s="110">
        <v>0.18397129257828199</v>
      </c>
      <c r="H375" s="111">
        <v>7.5940204296284799</v>
      </c>
      <c r="I375" s="109" t="s">
        <v>1252</v>
      </c>
      <c r="J375" s="110">
        <v>10.613591306797099</v>
      </c>
      <c r="K375" s="109">
        <v>13.657084434048199</v>
      </c>
      <c r="L375" s="110">
        <v>16.465381615241601</v>
      </c>
    </row>
    <row r="376" spans="1:12" x14ac:dyDescent="0.25">
      <c r="A376" s="34" t="s">
        <v>1318</v>
      </c>
      <c r="B376" s="109">
        <v>0.74756881164276001</v>
      </c>
      <c r="C376" s="109" t="s">
        <v>1239</v>
      </c>
      <c r="D376" s="110">
        <v>0.16148614808728601</v>
      </c>
      <c r="E376" s="109">
        <v>0.71921986092001799</v>
      </c>
      <c r="F376" s="109" t="s">
        <v>1239</v>
      </c>
      <c r="G376" s="110">
        <v>0.18399013961912</v>
      </c>
      <c r="H376" s="111">
        <v>4.34974844461399</v>
      </c>
      <c r="I376" s="109" t="s">
        <v>1239</v>
      </c>
      <c r="J376" s="110">
        <v>11.9206886041661</v>
      </c>
      <c r="K376" s="109">
        <v>6.5995622470948598</v>
      </c>
      <c r="L376" s="110">
        <v>11.4580558735897</v>
      </c>
    </row>
    <row r="377" spans="1:12" x14ac:dyDescent="0.25">
      <c r="A377" s="34" t="s">
        <v>1319</v>
      </c>
      <c r="B377" s="109">
        <v>0.74756881164276001</v>
      </c>
      <c r="C377" s="109" t="s">
        <v>1239</v>
      </c>
      <c r="D377" s="110">
        <v>0.16148614808728601</v>
      </c>
      <c r="E377" s="109">
        <v>0.71921986092001799</v>
      </c>
      <c r="F377" s="109" t="s">
        <v>1239</v>
      </c>
      <c r="G377" s="110">
        <v>0.18399013961912</v>
      </c>
      <c r="H377" s="111">
        <v>4.34974844461399</v>
      </c>
      <c r="I377" s="109" t="s">
        <v>1239</v>
      </c>
      <c r="J377" s="110">
        <v>11.9206886041661</v>
      </c>
      <c r="K377" s="109">
        <v>6.5995622470948598</v>
      </c>
      <c r="L377" s="110">
        <v>11.4580558735897</v>
      </c>
    </row>
    <row r="378" spans="1:12" x14ac:dyDescent="0.25">
      <c r="A378" s="34" t="s">
        <v>1611</v>
      </c>
      <c r="B378" s="109">
        <v>0.54265518443585803</v>
      </c>
      <c r="C378" s="112" t="s">
        <v>1242</v>
      </c>
      <c r="D378" s="110">
        <v>0.166984432079503</v>
      </c>
      <c r="E378" s="109">
        <v>0.540877328514898</v>
      </c>
      <c r="F378" s="112" t="s">
        <v>1242</v>
      </c>
      <c r="G378" s="110">
        <v>0.17053811865440999</v>
      </c>
      <c r="H378" s="111">
        <v>18.5204499771828</v>
      </c>
      <c r="I378" s="109" t="s">
        <v>1241</v>
      </c>
      <c r="J378" s="110">
        <v>13.103493079507601</v>
      </c>
      <c r="K378" s="109">
        <v>17.0933300512485</v>
      </c>
      <c r="L378" s="110">
        <v>13.8016203793876</v>
      </c>
    </row>
    <row r="379" spans="1:12" x14ac:dyDescent="0.25">
      <c r="A379" s="34" t="s">
        <v>1485</v>
      </c>
      <c r="B379" s="109">
        <v>0.62500680319522095</v>
      </c>
      <c r="C379" s="109" t="s">
        <v>1241</v>
      </c>
      <c r="D379" s="110">
        <v>0.151451154047301</v>
      </c>
      <c r="E379" s="109">
        <v>0.60827927362900602</v>
      </c>
      <c r="F379" s="109" t="s">
        <v>1241</v>
      </c>
      <c r="G379" s="110">
        <v>0.13424518496167601</v>
      </c>
      <c r="H379" s="111">
        <v>11.103691864979201</v>
      </c>
      <c r="I379" s="109" t="s">
        <v>1241</v>
      </c>
      <c r="J379" s="110">
        <v>20.011887975619199</v>
      </c>
      <c r="K379" s="109">
        <v>11.719563426992799</v>
      </c>
      <c r="L379" s="110">
        <v>17.619441387003199</v>
      </c>
    </row>
    <row r="380" spans="1:12" x14ac:dyDescent="0.25">
      <c r="A380" s="34" t="s">
        <v>1504</v>
      </c>
      <c r="B380" s="109">
        <v>0.64423476943656099</v>
      </c>
      <c r="C380" s="109" t="s">
        <v>1241</v>
      </c>
      <c r="D380" s="110">
        <v>0.11836948584153301</v>
      </c>
      <c r="E380" s="109">
        <v>0.64096865097487199</v>
      </c>
      <c r="F380" s="109" t="s">
        <v>1241</v>
      </c>
      <c r="G380" s="110">
        <v>0.10158303434535</v>
      </c>
      <c r="H380" s="111">
        <v>11.846522706043899</v>
      </c>
      <c r="I380" s="109" t="s">
        <v>1241</v>
      </c>
      <c r="J380" s="110">
        <v>18.723126840431998</v>
      </c>
      <c r="K380" s="109">
        <v>9.5792441403968205</v>
      </c>
      <c r="L380" s="110">
        <v>12.353653233056599</v>
      </c>
    </row>
    <row r="381" spans="1:12" x14ac:dyDescent="0.25">
      <c r="A381" s="34" t="s">
        <v>1451</v>
      </c>
      <c r="B381" s="109">
        <v>0.69127365282475794</v>
      </c>
      <c r="C381" s="109" t="s">
        <v>1252</v>
      </c>
      <c r="D381" s="110">
        <v>0.14382838260393099</v>
      </c>
      <c r="E381" s="109">
        <v>0.69864538737911797</v>
      </c>
      <c r="F381" s="109" t="s">
        <v>1239</v>
      </c>
      <c r="G381" s="110">
        <v>0.142695876461612</v>
      </c>
      <c r="H381" s="111">
        <v>9.6551567372032796</v>
      </c>
      <c r="I381" s="109" t="s">
        <v>1252</v>
      </c>
      <c r="J381" s="110">
        <v>18.971151394267899</v>
      </c>
      <c r="K381" s="109">
        <v>3.1063234774396999</v>
      </c>
      <c r="L381" s="110">
        <v>6.0064737708983396</v>
      </c>
    </row>
    <row r="382" spans="1:12" x14ac:dyDescent="0.25">
      <c r="A382" s="34" t="s">
        <v>1717</v>
      </c>
      <c r="B382" s="109">
        <v>0.46903238372247302</v>
      </c>
      <c r="C382" s="109" t="s">
        <v>1247</v>
      </c>
      <c r="D382" s="110">
        <v>0.117812099277846</v>
      </c>
      <c r="E382" s="109">
        <v>0.52731341757677896</v>
      </c>
      <c r="F382" s="112" t="s">
        <v>1242</v>
      </c>
      <c r="G382" s="110">
        <v>0.116021977767786</v>
      </c>
      <c r="H382" s="111">
        <v>63.983025108566601</v>
      </c>
      <c r="I382" s="109" t="s">
        <v>1247</v>
      </c>
      <c r="J382" s="110">
        <v>45.547698005486502</v>
      </c>
      <c r="K382" s="109">
        <v>7.7210104033257698</v>
      </c>
      <c r="L382" s="110">
        <v>18.127250212332999</v>
      </c>
    </row>
    <row r="383" spans="1:12" x14ac:dyDescent="0.25">
      <c r="A383" s="34" t="s">
        <v>1606</v>
      </c>
      <c r="B383" s="109">
        <v>0.581268302802328</v>
      </c>
      <c r="C383" s="109" t="s">
        <v>1241</v>
      </c>
      <c r="D383" s="110">
        <v>0.1475101199878</v>
      </c>
      <c r="E383" s="109">
        <v>0.60045982517673402</v>
      </c>
      <c r="F383" s="109" t="s">
        <v>1241</v>
      </c>
      <c r="G383" s="110">
        <v>0.11951763229173699</v>
      </c>
      <c r="H383" s="111">
        <v>18.292046471104701</v>
      </c>
      <c r="I383" s="109" t="s">
        <v>1241</v>
      </c>
      <c r="J383" s="110">
        <v>20.793064972645801</v>
      </c>
      <c r="K383" s="109">
        <v>9.4873617818692502</v>
      </c>
      <c r="L383" s="110">
        <v>12.6762831928519</v>
      </c>
    </row>
    <row r="384" spans="1:12" x14ac:dyDescent="0.25">
      <c r="A384" s="34" t="s">
        <v>1266</v>
      </c>
      <c r="B384" s="109">
        <v>0.67835725265990598</v>
      </c>
      <c r="C384" s="109" t="s">
        <v>1252</v>
      </c>
      <c r="D384" s="110">
        <v>0.13502424020995701</v>
      </c>
      <c r="E384" s="109">
        <v>0.72538960450753598</v>
      </c>
      <c r="F384" s="109" t="s">
        <v>1239</v>
      </c>
      <c r="G384" s="110">
        <v>9.5354401779761899E-2</v>
      </c>
      <c r="H384" s="111">
        <v>2.4429947428549701</v>
      </c>
      <c r="I384" s="109" t="s">
        <v>1239</v>
      </c>
      <c r="J384" s="110">
        <v>1.8843762611655701</v>
      </c>
      <c r="K384" s="109">
        <v>12.512692543862499</v>
      </c>
      <c r="L384" s="110">
        <v>14.5913978107847</v>
      </c>
    </row>
    <row r="385" spans="1:12" x14ac:dyDescent="0.25">
      <c r="A385" s="34" t="s">
        <v>1267</v>
      </c>
      <c r="B385" s="109">
        <v>0.67835725265990598</v>
      </c>
      <c r="C385" s="109" t="s">
        <v>1252</v>
      </c>
      <c r="D385" s="110">
        <v>0.13502424020995701</v>
      </c>
      <c r="E385" s="109">
        <v>0.72538960450753598</v>
      </c>
      <c r="F385" s="109" t="s">
        <v>1239</v>
      </c>
      <c r="G385" s="110">
        <v>9.5354401779761899E-2</v>
      </c>
      <c r="H385" s="111">
        <v>2.4429947428549701</v>
      </c>
      <c r="I385" s="109" t="s">
        <v>1239</v>
      </c>
      <c r="J385" s="110">
        <v>1.8843762611655701</v>
      </c>
      <c r="K385" s="109">
        <v>12.512692543862499</v>
      </c>
      <c r="L385" s="110">
        <v>14.5913978107847</v>
      </c>
    </row>
    <row r="386" spans="1:12" x14ac:dyDescent="0.25">
      <c r="A386" s="34" t="s">
        <v>1277</v>
      </c>
      <c r="B386" s="109">
        <v>0.78563726607754303</v>
      </c>
      <c r="C386" s="109" t="s">
        <v>1239</v>
      </c>
      <c r="D386" s="110">
        <v>0.118583336106549</v>
      </c>
      <c r="E386" s="109">
        <v>0.76906103858232799</v>
      </c>
      <c r="F386" s="109" t="s">
        <v>1239</v>
      </c>
      <c r="G386" s="110">
        <v>7.9578796834346099E-2</v>
      </c>
      <c r="H386" s="111">
        <v>2.8102947213411098</v>
      </c>
      <c r="I386" s="109" t="s">
        <v>1239</v>
      </c>
      <c r="J386" s="110">
        <v>6.0438161245979201</v>
      </c>
      <c r="K386" s="109">
        <v>2.8004104406753401</v>
      </c>
      <c r="L386" s="110">
        <v>3.78407185701758</v>
      </c>
    </row>
    <row r="387" spans="1:12" x14ac:dyDescent="0.25">
      <c r="A387" s="34" t="s">
        <v>1326</v>
      </c>
      <c r="B387" s="109">
        <v>0.67086631987050005</v>
      </c>
      <c r="C387" s="109" t="s">
        <v>1252</v>
      </c>
      <c r="D387" s="110">
        <v>0.17998726457001801</v>
      </c>
      <c r="E387" s="109">
        <v>0.67948374254975397</v>
      </c>
      <c r="F387" s="109" t="s">
        <v>1252</v>
      </c>
      <c r="G387" s="110">
        <v>0.17724564592589401</v>
      </c>
      <c r="H387" s="111">
        <v>4.5667054697807696</v>
      </c>
      <c r="I387" s="109" t="s">
        <v>1252</v>
      </c>
      <c r="J387" s="110">
        <v>8.3462496041681309</v>
      </c>
      <c r="K387" s="109">
        <v>13.7839637601398</v>
      </c>
      <c r="L387" s="110">
        <v>20.5629569601555</v>
      </c>
    </row>
    <row r="388" spans="1:12" x14ac:dyDescent="0.25">
      <c r="A388" s="34" t="s">
        <v>1314</v>
      </c>
      <c r="B388" s="109">
        <v>0.70054353662554303</v>
      </c>
      <c r="C388" s="109" t="s">
        <v>1239</v>
      </c>
      <c r="D388" s="110">
        <v>0.13096846567307899</v>
      </c>
      <c r="E388" s="109">
        <v>0.73231788515696805</v>
      </c>
      <c r="F388" s="109" t="s">
        <v>1239</v>
      </c>
      <c r="G388" s="110">
        <v>0.12606904934656199</v>
      </c>
      <c r="H388" s="111">
        <v>4.19672592406714</v>
      </c>
      <c r="I388" s="109" t="s">
        <v>1239</v>
      </c>
      <c r="J388" s="110">
        <v>9.6010589341982797</v>
      </c>
      <c r="K388" s="109">
        <v>8.7678596968163394</v>
      </c>
      <c r="L388" s="110">
        <v>8.6208355565137804</v>
      </c>
    </row>
    <row r="389" spans="1:12" x14ac:dyDescent="0.25">
      <c r="A389" s="34" t="s">
        <v>1657</v>
      </c>
      <c r="B389" s="109">
        <v>0.55398177048785202</v>
      </c>
      <c r="C389" s="112" t="s">
        <v>1242</v>
      </c>
      <c r="D389" s="110">
        <v>0.17609271286623501</v>
      </c>
      <c r="E389" s="109">
        <v>0.55821211396312198</v>
      </c>
      <c r="F389" s="109" t="s">
        <v>1241</v>
      </c>
      <c r="G389" s="110">
        <v>0.160949667034083</v>
      </c>
      <c r="H389" s="111">
        <v>24.624863597329298</v>
      </c>
      <c r="I389" s="109" t="s">
        <v>1241</v>
      </c>
      <c r="J389" s="110">
        <v>28.683230289627101</v>
      </c>
      <c r="K389" s="109">
        <v>13.5201456237745</v>
      </c>
      <c r="L389" s="110">
        <v>23.703195436125402</v>
      </c>
    </row>
    <row r="390" spans="1:12" x14ac:dyDescent="0.25">
      <c r="A390" s="34" t="s">
        <v>1681</v>
      </c>
      <c r="B390" s="109">
        <v>0.56087241754388395</v>
      </c>
      <c r="C390" s="109" t="s">
        <v>1241</v>
      </c>
      <c r="D390" s="110">
        <v>0.13773256821486099</v>
      </c>
      <c r="E390" s="109">
        <v>0.56459617337040902</v>
      </c>
      <c r="F390" s="109" t="s">
        <v>1241</v>
      </c>
      <c r="G390" s="110">
        <v>0.122047961463286</v>
      </c>
      <c r="H390" s="111">
        <v>27.813243494650301</v>
      </c>
      <c r="I390" s="109" t="s">
        <v>1241</v>
      </c>
      <c r="J390" s="110">
        <v>28.815180760704799</v>
      </c>
      <c r="K390" s="109">
        <v>8.4305574718208494</v>
      </c>
      <c r="L390" s="110">
        <v>13.714362416639799</v>
      </c>
    </row>
    <row r="391" spans="1:12" x14ac:dyDescent="0.25">
      <c r="A391" s="34" t="s">
        <v>1692</v>
      </c>
      <c r="B391" s="109">
        <v>0.55598945233438202</v>
      </c>
      <c r="C391" s="109" t="s">
        <v>1241</v>
      </c>
      <c r="D391" s="110">
        <v>0.13718166412475499</v>
      </c>
      <c r="E391" s="109">
        <v>0.55981304886794203</v>
      </c>
      <c r="F391" s="109" t="s">
        <v>1241</v>
      </c>
      <c r="G391" s="110">
        <v>0.122436132856811</v>
      </c>
      <c r="H391" s="111">
        <v>30.566674105663601</v>
      </c>
      <c r="I391" s="112" t="s">
        <v>1242</v>
      </c>
      <c r="J391" s="110">
        <v>30.019012346051099</v>
      </c>
      <c r="K391" s="109">
        <v>7.3902093246573504</v>
      </c>
      <c r="L391" s="110">
        <v>12.898608824602301</v>
      </c>
    </row>
    <row r="392" spans="1:12" x14ac:dyDescent="0.25">
      <c r="A392" s="34" t="s">
        <v>1637</v>
      </c>
      <c r="B392" s="109">
        <v>0.57529005744280703</v>
      </c>
      <c r="C392" s="109" t="s">
        <v>1241</v>
      </c>
      <c r="D392" s="110">
        <v>0.13593492961714701</v>
      </c>
      <c r="E392" s="109">
        <v>0.57652676571764305</v>
      </c>
      <c r="F392" s="109" t="s">
        <v>1241</v>
      </c>
      <c r="G392" s="110">
        <v>0.11447708881666301</v>
      </c>
      <c r="H392" s="111">
        <v>21.596705142910899</v>
      </c>
      <c r="I392" s="109" t="s">
        <v>1241</v>
      </c>
      <c r="J392" s="110">
        <v>24.1041973143892</v>
      </c>
      <c r="K392" s="109">
        <v>10.139067903625801</v>
      </c>
      <c r="L392" s="110">
        <v>14.416742702340001</v>
      </c>
    </row>
    <row r="393" spans="1:12" x14ac:dyDescent="0.25">
      <c r="A393" s="34" t="s">
        <v>1355</v>
      </c>
      <c r="B393" s="109">
        <v>0.64188587147349296</v>
      </c>
      <c r="C393" s="109" t="s">
        <v>1241</v>
      </c>
      <c r="D393" s="110">
        <v>0.20395541715593701</v>
      </c>
      <c r="E393" s="109">
        <v>0.68377626172366401</v>
      </c>
      <c r="F393" s="109" t="s">
        <v>1252</v>
      </c>
      <c r="G393" s="110">
        <v>0.157723893830929</v>
      </c>
      <c r="H393" s="111">
        <v>5.8093437867444502</v>
      </c>
      <c r="I393" s="109" t="s">
        <v>1252</v>
      </c>
      <c r="J393" s="110">
        <v>7.7732183430077404</v>
      </c>
      <c r="K393" s="109">
        <v>6.9213096707933301</v>
      </c>
      <c r="L393" s="110">
        <v>10.3239762271669</v>
      </c>
    </row>
    <row r="394" spans="1:12" x14ac:dyDescent="0.25">
      <c r="A394" s="34" t="s">
        <v>1274</v>
      </c>
      <c r="B394" s="109">
        <v>0.71393846218482304</v>
      </c>
      <c r="C394" s="109" t="s">
        <v>1239</v>
      </c>
      <c r="D394" s="110">
        <v>0.114411830947606</v>
      </c>
      <c r="E394" s="109">
        <v>0.75403080757358398</v>
      </c>
      <c r="F394" s="109" t="s">
        <v>1239</v>
      </c>
      <c r="G394" s="110">
        <v>5.4388638063069303E-2</v>
      </c>
      <c r="H394" s="111">
        <v>2.7103582381234399</v>
      </c>
      <c r="I394" s="109" t="s">
        <v>1239</v>
      </c>
      <c r="J394" s="110">
        <v>4.0551518584401496</v>
      </c>
      <c r="K394" s="109">
        <v>2.8137032644006599</v>
      </c>
      <c r="L394" s="110">
        <v>3.8577727566600299</v>
      </c>
    </row>
    <row r="395" spans="1:12" x14ac:dyDescent="0.25">
      <c r="A395" s="34" t="s">
        <v>1356</v>
      </c>
      <c r="B395" s="109">
        <v>0.64188587147349296</v>
      </c>
      <c r="C395" s="109" t="s">
        <v>1241</v>
      </c>
      <c r="D395" s="110">
        <v>0.20395541715593701</v>
      </c>
      <c r="E395" s="109">
        <v>0.68377626172366401</v>
      </c>
      <c r="F395" s="109" t="s">
        <v>1252</v>
      </c>
      <c r="G395" s="110">
        <v>0.157723893830929</v>
      </c>
      <c r="H395" s="111">
        <v>5.8093437867444502</v>
      </c>
      <c r="I395" s="109" t="s">
        <v>1252</v>
      </c>
      <c r="J395" s="110">
        <v>7.7732183430077404</v>
      </c>
      <c r="K395" s="109">
        <v>6.9213096707933301</v>
      </c>
      <c r="L395" s="110">
        <v>10.3239762271669</v>
      </c>
    </row>
    <row r="396" spans="1:12" x14ac:dyDescent="0.25">
      <c r="A396" s="34" t="s">
        <v>1473</v>
      </c>
      <c r="B396" s="109">
        <v>0.45889688963039998</v>
      </c>
      <c r="C396" s="109" t="s">
        <v>1247</v>
      </c>
      <c r="D396" s="110">
        <v>0.233974767711637</v>
      </c>
      <c r="E396" s="109">
        <v>0.51065441416221802</v>
      </c>
      <c r="F396" s="112" t="s">
        <v>1242</v>
      </c>
      <c r="G396" s="110">
        <v>0.25196020149909298</v>
      </c>
      <c r="H396" s="111">
        <v>10.472957194549799</v>
      </c>
      <c r="I396" s="109" t="s">
        <v>1252</v>
      </c>
      <c r="J396" s="110">
        <v>10.7271962110672</v>
      </c>
      <c r="K396" s="109">
        <v>29.112114839114199</v>
      </c>
      <c r="L396" s="110">
        <v>21.4290798563785</v>
      </c>
    </row>
    <row r="397" spans="1:12" x14ac:dyDescent="0.25">
      <c r="A397" s="34" t="s">
        <v>1494</v>
      </c>
      <c r="B397" s="109">
        <v>0.58004468635501405</v>
      </c>
      <c r="C397" s="109" t="s">
        <v>1241</v>
      </c>
      <c r="D397" s="110">
        <v>0.14788144517856699</v>
      </c>
      <c r="E397" s="109">
        <v>0.58486393750664301</v>
      </c>
      <c r="F397" s="109" t="s">
        <v>1241</v>
      </c>
      <c r="G397" s="110">
        <v>0.120162821508582</v>
      </c>
      <c r="H397" s="111">
        <v>11.4092208640721</v>
      </c>
      <c r="I397" s="109" t="s">
        <v>1241</v>
      </c>
      <c r="J397" s="110">
        <v>11.393728526235099</v>
      </c>
      <c r="K397" s="109">
        <v>10.252451245631701</v>
      </c>
      <c r="L397" s="110">
        <v>14.538413247844399</v>
      </c>
    </row>
    <row r="398" spans="1:12" x14ac:dyDescent="0.25">
      <c r="A398" s="34" t="s">
        <v>1419</v>
      </c>
      <c r="B398" s="109">
        <v>0.63142392642559497</v>
      </c>
      <c r="C398" s="109" t="s">
        <v>1241</v>
      </c>
      <c r="D398" s="110">
        <v>0.16690346978514201</v>
      </c>
      <c r="E398" s="109">
        <v>0.64714147878232997</v>
      </c>
      <c r="F398" s="109" t="s">
        <v>1252</v>
      </c>
      <c r="G398" s="110">
        <v>0.166371514808837</v>
      </c>
      <c r="H398" s="111">
        <v>8.3586210681968804</v>
      </c>
      <c r="I398" s="109" t="s">
        <v>1252</v>
      </c>
      <c r="J398" s="110">
        <v>18.180159557526</v>
      </c>
      <c r="K398" s="109">
        <v>14.3622629822909</v>
      </c>
      <c r="L398" s="110">
        <v>16.4724100439201</v>
      </c>
    </row>
    <row r="399" spans="1:12" x14ac:dyDescent="0.25">
      <c r="A399" s="34" t="s">
        <v>1420</v>
      </c>
      <c r="B399" s="109">
        <v>0.63142392642559497</v>
      </c>
      <c r="C399" s="109" t="s">
        <v>1241</v>
      </c>
      <c r="D399" s="110">
        <v>0.16690346978514201</v>
      </c>
      <c r="E399" s="109">
        <v>0.64714147878232997</v>
      </c>
      <c r="F399" s="109" t="s">
        <v>1252</v>
      </c>
      <c r="G399" s="110">
        <v>0.166371514808837</v>
      </c>
      <c r="H399" s="111">
        <v>8.3586210681968804</v>
      </c>
      <c r="I399" s="109" t="s">
        <v>1252</v>
      </c>
      <c r="J399" s="110">
        <v>18.180159557526</v>
      </c>
      <c r="K399" s="109">
        <v>14.3622629822909</v>
      </c>
      <c r="L399" s="110">
        <v>16.4724100439201</v>
      </c>
    </row>
    <row r="400" spans="1:12" x14ac:dyDescent="0.25">
      <c r="A400" s="34" t="s">
        <v>1524</v>
      </c>
      <c r="B400" s="109">
        <v>0.581155870386725</v>
      </c>
      <c r="C400" s="109" t="s">
        <v>1241</v>
      </c>
      <c r="D400" s="110">
        <v>0.166006649247605</v>
      </c>
      <c r="E400" s="109">
        <v>0.58910080082665695</v>
      </c>
      <c r="F400" s="109" t="s">
        <v>1241</v>
      </c>
      <c r="G400" s="110">
        <v>0.157827429546988</v>
      </c>
      <c r="H400" s="111">
        <v>13.012419005041901</v>
      </c>
      <c r="I400" s="109" t="s">
        <v>1241</v>
      </c>
      <c r="J400" s="110">
        <v>17.964092313174199</v>
      </c>
      <c r="K400" s="109">
        <v>13.103159633969501</v>
      </c>
      <c r="L400" s="110">
        <v>18.0135865852533</v>
      </c>
    </row>
    <row r="401" spans="1:12" x14ac:dyDescent="0.25">
      <c r="A401" s="34" t="s">
        <v>1525</v>
      </c>
      <c r="B401" s="109">
        <v>0.58061814809727996</v>
      </c>
      <c r="C401" s="109" t="s">
        <v>1241</v>
      </c>
      <c r="D401" s="110">
        <v>0.16538867724508899</v>
      </c>
      <c r="E401" s="109">
        <v>0.58878967163651996</v>
      </c>
      <c r="F401" s="109" t="s">
        <v>1241</v>
      </c>
      <c r="G401" s="110">
        <v>0.15757721378901501</v>
      </c>
      <c r="H401" s="111">
        <v>13.0616604525411</v>
      </c>
      <c r="I401" s="109" t="s">
        <v>1241</v>
      </c>
      <c r="J401" s="110">
        <v>18.001463500171099</v>
      </c>
      <c r="K401" s="109">
        <v>13.119145949230401</v>
      </c>
      <c r="L401" s="110">
        <v>18.021511770813198</v>
      </c>
    </row>
    <row r="402" spans="1:12" x14ac:dyDescent="0.25">
      <c r="A402" s="34" t="s">
        <v>1298</v>
      </c>
      <c r="B402" s="109">
        <v>0.69824723760657503</v>
      </c>
      <c r="C402" s="109" t="s">
        <v>1239</v>
      </c>
      <c r="D402" s="110">
        <v>0.11277561246102601</v>
      </c>
      <c r="E402" s="109">
        <v>0.715155558324021</v>
      </c>
      <c r="F402" s="109" t="s">
        <v>1239</v>
      </c>
      <c r="G402" s="110">
        <v>0.112329313743636</v>
      </c>
      <c r="H402" s="111">
        <v>3.5806561494423499</v>
      </c>
      <c r="I402" s="109" t="s">
        <v>1239</v>
      </c>
      <c r="J402" s="110">
        <v>6.4858456528888304</v>
      </c>
      <c r="K402" s="109">
        <v>10.131044689576999</v>
      </c>
      <c r="L402" s="110">
        <v>10.010900548621899</v>
      </c>
    </row>
    <row r="403" spans="1:12" x14ac:dyDescent="0.25">
      <c r="A403" s="34" t="s">
        <v>1502</v>
      </c>
      <c r="B403" s="109">
        <v>0.61532745392377297</v>
      </c>
      <c r="C403" s="109" t="s">
        <v>1241</v>
      </c>
      <c r="D403" s="110">
        <v>0.14149167605399199</v>
      </c>
      <c r="E403" s="109">
        <v>0.60467113867893596</v>
      </c>
      <c r="F403" s="109" t="s">
        <v>1241</v>
      </c>
      <c r="G403" s="110">
        <v>0.146481312121785</v>
      </c>
      <c r="H403" s="111">
        <v>11.7732743396678</v>
      </c>
      <c r="I403" s="109" t="s">
        <v>1241</v>
      </c>
      <c r="J403" s="110">
        <v>15.511226485372701</v>
      </c>
      <c r="K403" s="109">
        <v>14.4618399176917</v>
      </c>
      <c r="L403" s="110">
        <v>10.2943418181122</v>
      </c>
    </row>
    <row r="404" spans="1:12" x14ac:dyDescent="0.25">
      <c r="A404" s="34" t="s">
        <v>1577</v>
      </c>
      <c r="B404" s="109">
        <v>0.48994607816444902</v>
      </c>
      <c r="C404" s="109" t="s">
        <v>1247</v>
      </c>
      <c r="D404" s="110">
        <v>0.18343365378833201</v>
      </c>
      <c r="E404" s="109">
        <v>0.49992606822294899</v>
      </c>
      <c r="F404" s="112" t="s">
        <v>1242</v>
      </c>
      <c r="G404" s="110">
        <v>0.184808972454273</v>
      </c>
      <c r="H404" s="111">
        <v>16.416593860223202</v>
      </c>
      <c r="I404" s="109" t="s">
        <v>1241</v>
      </c>
      <c r="J404" s="110">
        <v>18.074246093229299</v>
      </c>
      <c r="K404" s="109">
        <v>24.656296187721502</v>
      </c>
      <c r="L404" s="110">
        <v>24.653851179544901</v>
      </c>
    </row>
    <row r="405" spans="1:12" x14ac:dyDescent="0.25">
      <c r="A405" s="34" t="s">
        <v>1288</v>
      </c>
      <c r="B405" s="109">
        <v>0.68451639539975995</v>
      </c>
      <c r="C405" s="109" t="s">
        <v>1252</v>
      </c>
      <c r="D405" s="110">
        <v>0.13950394368155</v>
      </c>
      <c r="E405" s="109">
        <v>0.75538643388329296</v>
      </c>
      <c r="F405" s="109" t="s">
        <v>1239</v>
      </c>
      <c r="G405" s="110">
        <v>0.101550745692222</v>
      </c>
      <c r="H405" s="111">
        <v>3.3074919936885498</v>
      </c>
      <c r="I405" s="109" t="s">
        <v>1239</v>
      </c>
      <c r="J405" s="110">
        <v>5.3333043221538299</v>
      </c>
      <c r="K405" s="109">
        <v>8.15526357994273</v>
      </c>
      <c r="L405" s="110">
        <v>10.8422816484113</v>
      </c>
    </row>
    <row r="406" spans="1:12" x14ac:dyDescent="0.25">
      <c r="A406" s="34" t="s">
        <v>1670</v>
      </c>
      <c r="B406" s="109">
        <v>0.57559286872855397</v>
      </c>
      <c r="C406" s="109" t="s">
        <v>1241</v>
      </c>
      <c r="D406" s="110">
        <v>0.114609724289568</v>
      </c>
      <c r="E406" s="109">
        <v>0.54020082250434198</v>
      </c>
      <c r="F406" s="112" t="s">
        <v>1242</v>
      </c>
      <c r="G406" s="110">
        <v>9.9477707894279802E-2</v>
      </c>
      <c r="H406" s="111">
        <v>26.525935021029198</v>
      </c>
      <c r="I406" s="109" t="s">
        <v>1241</v>
      </c>
      <c r="J406" s="110">
        <v>30.019601451788699</v>
      </c>
      <c r="K406" s="109">
        <v>3.6398664531667899</v>
      </c>
      <c r="L406" s="110">
        <v>6.97076187426486</v>
      </c>
    </row>
    <row r="407" spans="1:12" x14ac:dyDescent="0.25">
      <c r="A407" s="34" t="s">
        <v>1671</v>
      </c>
      <c r="B407" s="109">
        <v>0.57559286872855397</v>
      </c>
      <c r="C407" s="109" t="s">
        <v>1241</v>
      </c>
      <c r="D407" s="110">
        <v>0.114609724289568</v>
      </c>
      <c r="E407" s="109">
        <v>0.54020082250434198</v>
      </c>
      <c r="F407" s="112" t="s">
        <v>1242</v>
      </c>
      <c r="G407" s="110">
        <v>9.9477707894279802E-2</v>
      </c>
      <c r="H407" s="111">
        <v>26.525935021029198</v>
      </c>
      <c r="I407" s="109" t="s">
        <v>1241</v>
      </c>
      <c r="J407" s="110">
        <v>30.019601451788699</v>
      </c>
      <c r="K407" s="109">
        <v>3.6398664531667899</v>
      </c>
      <c r="L407" s="110">
        <v>6.97076187426486</v>
      </c>
    </row>
    <row r="408" spans="1:12" x14ac:dyDescent="0.25">
      <c r="A408" s="34" t="s">
        <v>1427</v>
      </c>
      <c r="B408" s="109">
        <v>0.59010433576340204</v>
      </c>
      <c r="C408" s="109" t="s">
        <v>1241</v>
      </c>
      <c r="D408" s="110">
        <v>0.14006841035505599</v>
      </c>
      <c r="E408" s="109">
        <v>0.584604254519974</v>
      </c>
      <c r="F408" s="109" t="s">
        <v>1241</v>
      </c>
      <c r="G408" s="110">
        <v>0.13966459494144101</v>
      </c>
      <c r="H408" s="111">
        <v>8.6463028380535594</v>
      </c>
      <c r="I408" s="109" t="s">
        <v>1252</v>
      </c>
      <c r="J408" s="110">
        <v>10.5666196507986</v>
      </c>
      <c r="K408" s="109">
        <v>17.146589876766601</v>
      </c>
      <c r="L408" s="110">
        <v>16.018916891669299</v>
      </c>
    </row>
    <row r="409" spans="1:12" x14ac:dyDescent="0.25">
      <c r="A409" s="34" t="s">
        <v>1708</v>
      </c>
      <c r="B409" s="109">
        <v>0.53962785942841895</v>
      </c>
      <c r="C409" s="112" t="s">
        <v>1242</v>
      </c>
      <c r="D409" s="110">
        <v>0.114363538466703</v>
      </c>
      <c r="E409" s="109">
        <v>0.57171193424309796</v>
      </c>
      <c r="F409" s="109" t="s">
        <v>1241</v>
      </c>
      <c r="G409" s="110">
        <v>9.5277396998153199E-2</v>
      </c>
      <c r="H409" s="111">
        <v>40.603110075960899</v>
      </c>
      <c r="I409" s="109" t="s">
        <v>1247</v>
      </c>
      <c r="J409" s="110">
        <v>28.8375487337081</v>
      </c>
      <c r="K409" s="109">
        <v>4.2398930060121396</v>
      </c>
      <c r="L409" s="110">
        <v>8.9925279134142997</v>
      </c>
    </row>
    <row r="410" spans="1:12" x14ac:dyDescent="0.25">
      <c r="A410" s="34" t="s">
        <v>1292</v>
      </c>
      <c r="B410" s="109">
        <v>0.64907507391331398</v>
      </c>
      <c r="C410" s="109" t="s">
        <v>1252</v>
      </c>
      <c r="D410" s="110">
        <v>0.13491790790008901</v>
      </c>
      <c r="E410" s="109">
        <v>0.68126042363429795</v>
      </c>
      <c r="F410" s="109" t="s">
        <v>1252</v>
      </c>
      <c r="G410" s="110">
        <v>0.119766500980737</v>
      </c>
      <c r="H410" s="111">
        <v>3.4730022210428801</v>
      </c>
      <c r="I410" s="109" t="s">
        <v>1239</v>
      </c>
      <c r="J410" s="110">
        <v>4.0618949729180596</v>
      </c>
      <c r="K410" s="109">
        <v>4.8427009373367502</v>
      </c>
      <c r="L410" s="110">
        <v>8.3998697471078199</v>
      </c>
    </row>
    <row r="411" spans="1:12" x14ac:dyDescent="0.25">
      <c r="A411" s="34" t="s">
        <v>1684</v>
      </c>
      <c r="B411" s="109">
        <v>0.57405539591974197</v>
      </c>
      <c r="C411" s="109" t="s">
        <v>1241</v>
      </c>
      <c r="D411" s="110">
        <v>0.12869367566430201</v>
      </c>
      <c r="E411" s="109">
        <v>0.60617132760303905</v>
      </c>
      <c r="F411" s="109" t="s">
        <v>1241</v>
      </c>
      <c r="G411" s="110">
        <v>0.113263203230382</v>
      </c>
      <c r="H411" s="111">
        <v>28.923524175870401</v>
      </c>
      <c r="I411" s="109" t="s">
        <v>1241</v>
      </c>
      <c r="J411" s="110">
        <v>29.4948026365619</v>
      </c>
      <c r="K411" s="109">
        <v>4.4295112813662501</v>
      </c>
      <c r="L411" s="110">
        <v>8.5747318030063209</v>
      </c>
    </row>
    <row r="412" spans="1:12" x14ac:dyDescent="0.25">
      <c r="A412" s="34" t="s">
        <v>1631</v>
      </c>
      <c r="B412" s="109">
        <v>0.54409711648333003</v>
      </c>
      <c r="C412" s="112" t="s">
        <v>1242</v>
      </c>
      <c r="D412" s="110">
        <v>0.18073247244351401</v>
      </c>
      <c r="E412" s="109">
        <v>0.54096890187133595</v>
      </c>
      <c r="F412" s="112" t="s">
        <v>1242</v>
      </c>
      <c r="G412" s="110">
        <v>0.17338501397238701</v>
      </c>
      <c r="H412" s="111">
        <v>21.117570123253</v>
      </c>
      <c r="I412" s="109" t="s">
        <v>1241</v>
      </c>
      <c r="J412" s="110">
        <v>28.3085572165751</v>
      </c>
      <c r="K412" s="109">
        <v>15.139609959065901</v>
      </c>
      <c r="L412" s="110">
        <v>21.2528233530509</v>
      </c>
    </row>
    <row r="413" spans="1:12" x14ac:dyDescent="0.25">
      <c r="A413" s="34" t="s">
        <v>1687</v>
      </c>
      <c r="B413" s="109">
        <v>0.481130880799159</v>
      </c>
      <c r="C413" s="109" t="s">
        <v>1247</v>
      </c>
      <c r="D413" s="110">
        <v>0.16196125075062701</v>
      </c>
      <c r="E413" s="109">
        <v>0.48000004653920902</v>
      </c>
      <c r="F413" s="109" t="s">
        <v>1247</v>
      </c>
      <c r="G413" s="110">
        <v>0.14561762584891599</v>
      </c>
      <c r="H413" s="111">
        <v>29.412660615637499</v>
      </c>
      <c r="I413" s="109" t="s">
        <v>1241</v>
      </c>
      <c r="J413" s="110">
        <v>35.096627805506202</v>
      </c>
      <c r="K413" s="109">
        <v>16.605120219616801</v>
      </c>
      <c r="L413" s="110">
        <v>21.5312126815688</v>
      </c>
    </row>
    <row r="414" spans="1:12" x14ac:dyDescent="0.25">
      <c r="A414" s="34" t="s">
        <v>1301</v>
      </c>
      <c r="B414" s="109">
        <v>0.76151042803687097</v>
      </c>
      <c r="C414" s="109" t="s">
        <v>1239</v>
      </c>
      <c r="D414" s="110">
        <v>0.17103698816464999</v>
      </c>
      <c r="E414" s="109">
        <v>0.78730354974356898</v>
      </c>
      <c r="F414" s="109" t="s">
        <v>1239</v>
      </c>
      <c r="G414" s="110">
        <v>0.17308366547826801</v>
      </c>
      <c r="H414" s="111">
        <v>3.6291908626476799</v>
      </c>
      <c r="I414" s="109" t="s">
        <v>1239</v>
      </c>
      <c r="J414" s="110">
        <v>10.8093740487604</v>
      </c>
      <c r="K414" s="109">
        <v>5.5429730451575896</v>
      </c>
      <c r="L414" s="110">
        <v>13.0761609815466</v>
      </c>
    </row>
    <row r="415" spans="1:12" x14ac:dyDescent="0.25">
      <c r="A415" s="34" t="s">
        <v>1321</v>
      </c>
      <c r="B415" s="109">
        <v>0.61648703925287196</v>
      </c>
      <c r="C415" s="109" t="s">
        <v>1241</v>
      </c>
      <c r="D415" s="110">
        <v>0.13802369674178799</v>
      </c>
      <c r="E415" s="109">
        <v>0.65855289518984805</v>
      </c>
      <c r="F415" s="109" t="s">
        <v>1252</v>
      </c>
      <c r="G415" s="110">
        <v>0.134953715435921</v>
      </c>
      <c r="H415" s="111">
        <v>4.4115720583539098</v>
      </c>
      <c r="I415" s="109" t="s">
        <v>1239</v>
      </c>
      <c r="J415" s="110">
        <v>4.0444093296200601</v>
      </c>
      <c r="K415" s="109">
        <v>19.291012577755001</v>
      </c>
      <c r="L415" s="110">
        <v>15.1586690724452</v>
      </c>
    </row>
    <row r="416" spans="1:12" x14ac:dyDescent="0.25">
      <c r="A416" s="34" t="s">
        <v>1283</v>
      </c>
      <c r="B416" s="109">
        <v>0.66442665509519405</v>
      </c>
      <c r="C416" s="109" t="s">
        <v>1252</v>
      </c>
      <c r="D416" s="110">
        <v>9.9555728023795004E-2</v>
      </c>
      <c r="E416" s="109">
        <v>0.69301684290051302</v>
      </c>
      <c r="F416" s="109" t="s">
        <v>1252</v>
      </c>
      <c r="G416" s="110">
        <v>7.4904860682857802E-2</v>
      </c>
      <c r="H416" s="111">
        <v>3.0082320548668999</v>
      </c>
      <c r="I416" s="109" t="s">
        <v>1239</v>
      </c>
      <c r="J416" s="110">
        <v>6.6755092469233102</v>
      </c>
      <c r="K416" s="109">
        <v>10.309884529992299</v>
      </c>
      <c r="L416" s="110">
        <v>7.2338843924171803</v>
      </c>
    </row>
    <row r="417" spans="1:12" x14ac:dyDescent="0.25">
      <c r="A417" s="34" t="s">
        <v>1496</v>
      </c>
      <c r="B417" s="109">
        <v>0.64923982463815999</v>
      </c>
      <c r="C417" s="109" t="s">
        <v>1252</v>
      </c>
      <c r="D417" s="110">
        <v>0.14711074340456401</v>
      </c>
      <c r="E417" s="109">
        <v>0.65688253014855802</v>
      </c>
      <c r="F417" s="109" t="s">
        <v>1252</v>
      </c>
      <c r="G417" s="110">
        <v>0.12990796046552699</v>
      </c>
      <c r="H417" s="111">
        <v>11.5350100330175</v>
      </c>
      <c r="I417" s="109" t="s">
        <v>1241</v>
      </c>
      <c r="J417" s="110">
        <v>14.044437406710999</v>
      </c>
      <c r="K417" s="109">
        <v>6.4481304962119799</v>
      </c>
      <c r="L417" s="110">
        <v>12.968269652392101</v>
      </c>
    </row>
    <row r="418" spans="1:12" x14ac:dyDescent="0.25">
      <c r="A418" s="34" t="s">
        <v>1462</v>
      </c>
      <c r="B418" s="109">
        <v>0.56724043680552405</v>
      </c>
      <c r="C418" s="109" t="s">
        <v>1241</v>
      </c>
      <c r="D418" s="110">
        <v>0.15858090206679501</v>
      </c>
      <c r="E418" s="109">
        <v>0.601452883521434</v>
      </c>
      <c r="F418" s="109" t="s">
        <v>1241</v>
      </c>
      <c r="G418" s="110">
        <v>0.11662889744798401</v>
      </c>
      <c r="H418" s="111">
        <v>9.8505139517302602</v>
      </c>
      <c r="I418" s="109" t="s">
        <v>1252</v>
      </c>
      <c r="J418" s="110">
        <v>13.714454828875301</v>
      </c>
      <c r="K418" s="109">
        <v>10.094375926795299</v>
      </c>
      <c r="L418" s="110">
        <v>9.4882383391422795</v>
      </c>
    </row>
    <row r="419" spans="1:12" x14ac:dyDescent="0.25">
      <c r="A419" s="34" t="s">
        <v>1440</v>
      </c>
      <c r="B419" s="109">
        <v>0.62388587064086698</v>
      </c>
      <c r="C419" s="109" t="s">
        <v>1241</v>
      </c>
      <c r="D419" s="110">
        <v>0.12834129581359699</v>
      </c>
      <c r="E419" s="109">
        <v>0.62786106839980105</v>
      </c>
      <c r="F419" s="109" t="s">
        <v>1241</v>
      </c>
      <c r="G419" s="110">
        <v>0.13028781074405199</v>
      </c>
      <c r="H419" s="111">
        <v>9.1627597576274908</v>
      </c>
      <c r="I419" s="109" t="s">
        <v>1252</v>
      </c>
      <c r="J419" s="110">
        <v>16.561868443329502</v>
      </c>
      <c r="K419" s="109">
        <v>6.30007610477442</v>
      </c>
      <c r="L419" s="110">
        <v>6.9192813047582398</v>
      </c>
    </row>
    <row r="420" spans="1:12" x14ac:dyDescent="0.25">
      <c r="A420" s="34" t="s">
        <v>1661</v>
      </c>
      <c r="B420" s="109">
        <v>0.52194118267140799</v>
      </c>
      <c r="C420" s="112" t="s">
        <v>1242</v>
      </c>
      <c r="D420" s="110">
        <v>0.159477777362943</v>
      </c>
      <c r="E420" s="109">
        <v>0.53833305403745002</v>
      </c>
      <c r="F420" s="112" t="s">
        <v>1242</v>
      </c>
      <c r="G420" s="110">
        <v>0.153495469894457</v>
      </c>
      <c r="H420" s="111">
        <v>24.6926005079501</v>
      </c>
      <c r="I420" s="109" t="s">
        <v>1241</v>
      </c>
      <c r="J420" s="110">
        <v>27.696725946903701</v>
      </c>
      <c r="K420" s="109">
        <v>12.865292819285999</v>
      </c>
      <c r="L420" s="110">
        <v>17.158381484394699</v>
      </c>
    </row>
    <row r="421" spans="1:12" x14ac:dyDescent="0.25">
      <c r="A421" s="34" t="s">
        <v>1679</v>
      </c>
      <c r="B421" s="109">
        <v>0.45374626945968999</v>
      </c>
      <c r="C421" s="109" t="s">
        <v>1247</v>
      </c>
      <c r="D421" s="110">
        <v>0.15769006999572699</v>
      </c>
      <c r="E421" s="109">
        <v>0.48459028329999898</v>
      </c>
      <c r="F421" s="109" t="s">
        <v>1247</v>
      </c>
      <c r="G421" s="110">
        <v>0.1611568388637</v>
      </c>
      <c r="H421" s="111">
        <v>27.602623071129901</v>
      </c>
      <c r="I421" s="109" t="s">
        <v>1241</v>
      </c>
      <c r="J421" s="110">
        <v>34.7480479598266</v>
      </c>
      <c r="K421" s="109">
        <v>18.908846933135099</v>
      </c>
      <c r="L421" s="110">
        <v>21.165013691511501</v>
      </c>
    </row>
    <row r="422" spans="1:12" x14ac:dyDescent="0.25">
      <c r="A422" s="34" t="s">
        <v>1632</v>
      </c>
      <c r="B422" s="109">
        <v>0.55978216653261004</v>
      </c>
      <c r="C422" s="109" t="s">
        <v>1241</v>
      </c>
      <c r="D422" s="110">
        <v>0.13915820844731699</v>
      </c>
      <c r="E422" s="109">
        <v>0.58367876095746796</v>
      </c>
      <c r="F422" s="109" t="s">
        <v>1241</v>
      </c>
      <c r="G422" s="110">
        <v>0.12588330372418999</v>
      </c>
      <c r="H422" s="111">
        <v>21.2615682995295</v>
      </c>
      <c r="I422" s="109" t="s">
        <v>1241</v>
      </c>
      <c r="J422" s="110">
        <v>26.6251138071318</v>
      </c>
      <c r="K422" s="109">
        <v>10.9905293334192</v>
      </c>
      <c r="L422" s="110">
        <v>13.988774238087901</v>
      </c>
    </row>
    <row r="423" spans="1:12" x14ac:dyDescent="0.25">
      <c r="A423" s="34" t="s">
        <v>1518</v>
      </c>
      <c r="B423" s="109">
        <v>0.60209060943028603</v>
      </c>
      <c r="C423" s="109" t="s">
        <v>1241</v>
      </c>
      <c r="D423" s="110">
        <v>0.122012560815558</v>
      </c>
      <c r="E423" s="109">
        <v>0.63158668077161695</v>
      </c>
      <c r="F423" s="109" t="s">
        <v>1241</v>
      </c>
      <c r="G423" s="110">
        <v>0.133100314785951</v>
      </c>
      <c r="H423" s="111">
        <v>12.6733197568949</v>
      </c>
      <c r="I423" s="109" t="s">
        <v>1241</v>
      </c>
      <c r="J423" s="110">
        <v>24.399202716397301</v>
      </c>
      <c r="K423" s="109">
        <v>14.1853204315025</v>
      </c>
      <c r="L423" s="110">
        <v>13.385836155639</v>
      </c>
    </row>
    <row r="424" spans="1:12" x14ac:dyDescent="0.25">
      <c r="A424" s="34" t="s">
        <v>1251</v>
      </c>
      <c r="B424" s="109">
        <v>0.63511413527255001</v>
      </c>
      <c r="C424" s="109" t="s">
        <v>1241</v>
      </c>
      <c r="D424" s="110">
        <v>0.14218566391726201</v>
      </c>
      <c r="E424" s="109">
        <v>0.65812721988530298</v>
      </c>
      <c r="F424" s="109" t="s">
        <v>1252</v>
      </c>
      <c r="G424" s="110">
        <v>0.19565143656422099</v>
      </c>
      <c r="H424" s="111">
        <v>1.5782378749488799</v>
      </c>
      <c r="I424" s="109" t="s">
        <v>1239</v>
      </c>
      <c r="J424" s="110">
        <v>2.2110794195502002</v>
      </c>
      <c r="K424" s="109">
        <v>16.0142855545221</v>
      </c>
      <c r="L424" s="110">
        <v>15.496932965015001</v>
      </c>
    </row>
    <row r="425" spans="1:12" x14ac:dyDescent="0.25">
      <c r="A425" s="34" t="s">
        <v>1444</v>
      </c>
      <c r="B425" s="109">
        <v>0.46817122806456202</v>
      </c>
      <c r="C425" s="109" t="s">
        <v>1247</v>
      </c>
      <c r="D425" s="110">
        <v>0.16538660803493099</v>
      </c>
      <c r="E425" s="109">
        <v>0.44828566960406202</v>
      </c>
      <c r="F425" s="109" t="s">
        <v>1247</v>
      </c>
      <c r="G425" s="110">
        <v>0.15690052407975399</v>
      </c>
      <c r="H425" s="111">
        <v>9.4338846013459197</v>
      </c>
      <c r="I425" s="109" t="s">
        <v>1252</v>
      </c>
      <c r="J425" s="110">
        <v>16.799017199004702</v>
      </c>
      <c r="K425" s="109">
        <v>31.4109298741276</v>
      </c>
      <c r="L425" s="110">
        <v>22.809691077920402</v>
      </c>
    </row>
    <row r="426" spans="1:12" x14ac:dyDescent="0.25">
      <c r="A426" s="34" t="s">
        <v>1305</v>
      </c>
      <c r="B426" s="109">
        <v>0.63968093284361505</v>
      </c>
      <c r="C426" s="109" t="s">
        <v>1241</v>
      </c>
      <c r="D426" s="110">
        <v>0.123757496712475</v>
      </c>
      <c r="E426" s="109">
        <v>0.65694488858569899</v>
      </c>
      <c r="F426" s="109" t="s">
        <v>1252</v>
      </c>
      <c r="G426" s="110">
        <v>0.10421570771599301</v>
      </c>
      <c r="H426" s="111">
        <v>3.77290972812352</v>
      </c>
      <c r="I426" s="109" t="s">
        <v>1239</v>
      </c>
      <c r="J426" s="110">
        <v>5.3927166757296803</v>
      </c>
      <c r="K426" s="109">
        <v>11.092164103139501</v>
      </c>
      <c r="L426" s="110">
        <v>10.809535696377001</v>
      </c>
    </row>
    <row r="427" spans="1:12" x14ac:dyDescent="0.25">
      <c r="A427" s="34" t="s">
        <v>1682</v>
      </c>
      <c r="B427" s="109">
        <v>0.48314784522077397</v>
      </c>
      <c r="C427" s="109" t="s">
        <v>1247</v>
      </c>
      <c r="D427" s="110">
        <v>0.13438398243250699</v>
      </c>
      <c r="E427" s="109">
        <v>0.51745578993911501</v>
      </c>
      <c r="F427" s="112" t="s">
        <v>1242</v>
      </c>
      <c r="G427" s="110">
        <v>0.122777432839573</v>
      </c>
      <c r="H427" s="111">
        <v>27.858725026964802</v>
      </c>
      <c r="I427" s="109" t="s">
        <v>1241</v>
      </c>
      <c r="J427" s="110">
        <v>23.8045258781871</v>
      </c>
      <c r="K427" s="109">
        <v>9.2562787596703409</v>
      </c>
      <c r="L427" s="110">
        <v>15.302237207623101</v>
      </c>
    </row>
    <row r="428" spans="1:12" x14ac:dyDescent="0.25">
      <c r="A428" s="34" t="s">
        <v>1680</v>
      </c>
      <c r="B428" s="109">
        <v>0.48291347938906698</v>
      </c>
      <c r="C428" s="109" t="s">
        <v>1247</v>
      </c>
      <c r="D428" s="110">
        <v>0.13477822877982801</v>
      </c>
      <c r="E428" s="109">
        <v>0.51782869194537196</v>
      </c>
      <c r="F428" s="112" t="s">
        <v>1242</v>
      </c>
      <c r="G428" s="110">
        <v>0.12300834965745699</v>
      </c>
      <c r="H428" s="111">
        <v>27.749722378367299</v>
      </c>
      <c r="I428" s="109" t="s">
        <v>1241</v>
      </c>
      <c r="J428" s="110">
        <v>23.801620004270902</v>
      </c>
      <c r="K428" s="109">
        <v>9.2934304589095191</v>
      </c>
      <c r="L428" s="110">
        <v>15.339697465047299</v>
      </c>
    </row>
    <row r="429" spans="1:12" x14ac:dyDescent="0.25">
      <c r="A429" s="34" t="s">
        <v>1600</v>
      </c>
      <c r="B429" s="109">
        <v>0.55078940682158395</v>
      </c>
      <c r="C429" s="112" t="s">
        <v>1242</v>
      </c>
      <c r="D429" s="110">
        <v>8.9268365837646399E-2</v>
      </c>
      <c r="E429" s="109">
        <v>0.58208204175598099</v>
      </c>
      <c r="F429" s="109" t="s">
        <v>1241</v>
      </c>
      <c r="G429" s="110">
        <v>0.109600655548218</v>
      </c>
      <c r="H429" s="111">
        <v>18.194315770580999</v>
      </c>
      <c r="I429" s="109" t="s">
        <v>1241</v>
      </c>
      <c r="J429" s="110">
        <v>23.248637913690199</v>
      </c>
      <c r="K429" s="109">
        <v>10.1816086615234</v>
      </c>
      <c r="L429" s="110">
        <v>8.9543888944066499</v>
      </c>
    </row>
    <row r="430" spans="1:12" x14ac:dyDescent="0.25">
      <c r="A430" s="34" t="s">
        <v>1439</v>
      </c>
      <c r="B430" s="109">
        <v>0.473376996669165</v>
      </c>
      <c r="C430" s="109" t="s">
        <v>1247</v>
      </c>
      <c r="D430" s="110">
        <v>0.20788529844136999</v>
      </c>
      <c r="E430" s="109">
        <v>0.48236330219551199</v>
      </c>
      <c r="F430" s="109" t="s">
        <v>1247</v>
      </c>
      <c r="G430" s="110">
        <v>0.21276864094539599</v>
      </c>
      <c r="H430" s="111">
        <v>9.1420678270543103</v>
      </c>
      <c r="I430" s="109" t="s">
        <v>1252</v>
      </c>
      <c r="J430" s="110">
        <v>9.9429166374271691</v>
      </c>
      <c r="K430" s="109">
        <v>25.547557251185101</v>
      </c>
      <c r="L430" s="110">
        <v>15.2276379426622</v>
      </c>
    </row>
    <row r="431" spans="1:12" x14ac:dyDescent="0.25">
      <c r="A431" s="34" t="s">
        <v>1254</v>
      </c>
      <c r="B431" s="109">
        <v>0.71819019223610303</v>
      </c>
      <c r="C431" s="109" t="s">
        <v>1239</v>
      </c>
      <c r="D431" s="110">
        <v>0.158001174950988</v>
      </c>
      <c r="E431" s="109">
        <v>0.73702867356763402</v>
      </c>
      <c r="F431" s="109" t="s">
        <v>1239</v>
      </c>
      <c r="G431" s="110">
        <v>0.141361750853948</v>
      </c>
      <c r="H431" s="111">
        <v>1.62988276849464</v>
      </c>
      <c r="I431" s="109" t="s">
        <v>1239</v>
      </c>
      <c r="J431" s="110">
        <v>1.58134015822189</v>
      </c>
      <c r="K431" s="109">
        <v>5.6627808802956903</v>
      </c>
      <c r="L431" s="110">
        <v>13.0664114908099</v>
      </c>
    </row>
    <row r="432" spans="1:12" x14ac:dyDescent="0.25">
      <c r="A432" s="34" t="s">
        <v>1605</v>
      </c>
      <c r="B432" s="109">
        <v>0.54661720107216605</v>
      </c>
      <c r="C432" s="112" t="s">
        <v>1242</v>
      </c>
      <c r="D432" s="110">
        <v>0.148410948182292</v>
      </c>
      <c r="E432" s="109">
        <v>0.58232887294454905</v>
      </c>
      <c r="F432" s="109" t="s">
        <v>1241</v>
      </c>
      <c r="G432" s="110">
        <v>0.119656040541436</v>
      </c>
      <c r="H432" s="111">
        <v>18.2665165167402</v>
      </c>
      <c r="I432" s="109" t="s">
        <v>1241</v>
      </c>
      <c r="J432" s="110">
        <v>29.141227005899701</v>
      </c>
      <c r="K432" s="109">
        <v>12.796116237803499</v>
      </c>
      <c r="L432" s="110">
        <v>20.679860880988599</v>
      </c>
    </row>
    <row r="433" spans="1:12" x14ac:dyDescent="0.25">
      <c r="A433" s="34" t="s">
        <v>1359</v>
      </c>
      <c r="B433" s="109">
        <v>0.64734481285614298</v>
      </c>
      <c r="C433" s="109" t="s">
        <v>1252</v>
      </c>
      <c r="D433" s="110">
        <v>0.176609864067266</v>
      </c>
      <c r="E433" s="109">
        <v>0.60864510703281005</v>
      </c>
      <c r="F433" s="109" t="s">
        <v>1241</v>
      </c>
      <c r="G433" s="110">
        <v>0.17379485981329501</v>
      </c>
      <c r="H433" s="111">
        <v>5.89533713814052</v>
      </c>
      <c r="I433" s="109" t="s">
        <v>1252</v>
      </c>
      <c r="J433" s="110">
        <v>11.405310874705</v>
      </c>
      <c r="K433" s="109">
        <v>14.4688855612411</v>
      </c>
      <c r="L433" s="110">
        <v>24.8181608697043</v>
      </c>
    </row>
    <row r="434" spans="1:12" x14ac:dyDescent="0.25">
      <c r="A434" s="34" t="s">
        <v>1360</v>
      </c>
      <c r="B434" s="109">
        <v>0.64734481285614298</v>
      </c>
      <c r="C434" s="109" t="s">
        <v>1252</v>
      </c>
      <c r="D434" s="110">
        <v>0.176609864067266</v>
      </c>
      <c r="E434" s="109">
        <v>0.60864510703281005</v>
      </c>
      <c r="F434" s="109" t="s">
        <v>1241</v>
      </c>
      <c r="G434" s="110">
        <v>0.17379485981329501</v>
      </c>
      <c r="H434" s="111">
        <v>5.89533713814052</v>
      </c>
      <c r="I434" s="109" t="s">
        <v>1252</v>
      </c>
      <c r="J434" s="110">
        <v>11.405310874705</v>
      </c>
      <c r="K434" s="109">
        <v>14.4688855612411</v>
      </c>
      <c r="L434" s="110">
        <v>24.8181608697043</v>
      </c>
    </row>
    <row r="435" spans="1:12" x14ac:dyDescent="0.25">
      <c r="A435" s="34" t="s">
        <v>1327</v>
      </c>
      <c r="B435" s="109">
        <v>0.623267010167048</v>
      </c>
      <c r="C435" s="109" t="s">
        <v>1241</v>
      </c>
      <c r="D435" s="110">
        <v>0.17416950721833299</v>
      </c>
      <c r="E435" s="109">
        <v>0.62645448574952201</v>
      </c>
      <c r="F435" s="109" t="s">
        <v>1241</v>
      </c>
      <c r="G435" s="110">
        <v>0.17825294320250201</v>
      </c>
      <c r="H435" s="111">
        <v>4.6232275248315302</v>
      </c>
      <c r="I435" s="109" t="s">
        <v>1252</v>
      </c>
      <c r="J435" s="110">
        <v>8.5497269027151699</v>
      </c>
      <c r="K435" s="109">
        <v>15.9711763105963</v>
      </c>
      <c r="L435" s="110">
        <v>18.954730378403902</v>
      </c>
    </row>
    <row r="436" spans="1:12" x14ac:dyDescent="0.25">
      <c r="A436" s="34" t="s">
        <v>1489</v>
      </c>
      <c r="B436" s="109">
        <v>0.58967516857246005</v>
      </c>
      <c r="C436" s="109" t="s">
        <v>1241</v>
      </c>
      <c r="D436" s="110">
        <v>0.111614418991621</v>
      </c>
      <c r="E436" s="109">
        <v>0.60856741362664402</v>
      </c>
      <c r="F436" s="109" t="s">
        <v>1241</v>
      </c>
      <c r="G436" s="110">
        <v>9.75978670691168E-2</v>
      </c>
      <c r="H436" s="111">
        <v>11.2014153939471</v>
      </c>
      <c r="I436" s="109" t="s">
        <v>1241</v>
      </c>
      <c r="J436" s="110">
        <v>14.8586111093827</v>
      </c>
      <c r="K436" s="109">
        <v>13.2899018423194</v>
      </c>
      <c r="L436" s="110">
        <v>10.6680965337033</v>
      </c>
    </row>
    <row r="437" spans="1:12" x14ac:dyDescent="0.25">
      <c r="A437" s="34" t="s">
        <v>1488</v>
      </c>
      <c r="B437" s="109">
        <v>0.59200323824639001</v>
      </c>
      <c r="C437" s="109" t="s">
        <v>1241</v>
      </c>
      <c r="D437" s="110">
        <v>0.111390690160227</v>
      </c>
      <c r="E437" s="109">
        <v>0.60985229144953401</v>
      </c>
      <c r="F437" s="109" t="s">
        <v>1241</v>
      </c>
      <c r="G437" s="110">
        <v>9.7154859300399396E-2</v>
      </c>
      <c r="H437" s="111">
        <v>11.182154377529599</v>
      </c>
      <c r="I437" s="109" t="s">
        <v>1241</v>
      </c>
      <c r="J437" s="110">
        <v>15.049952183202301</v>
      </c>
      <c r="K437" s="109">
        <v>13.3688474415824</v>
      </c>
      <c r="L437" s="110">
        <v>10.782798111896399</v>
      </c>
    </row>
    <row r="438" spans="1:12" x14ac:dyDescent="0.25">
      <c r="A438" s="34" t="s">
        <v>1256</v>
      </c>
      <c r="B438" s="109">
        <v>0.67343994478201097</v>
      </c>
      <c r="C438" s="109" t="s">
        <v>1252</v>
      </c>
      <c r="D438" s="110">
        <v>0.13603334650386301</v>
      </c>
      <c r="E438" s="109">
        <v>0.66842410939475305</v>
      </c>
      <c r="F438" s="109" t="s">
        <v>1252</v>
      </c>
      <c r="G438" s="110">
        <v>0.129980965038163</v>
      </c>
      <c r="H438" s="111">
        <v>1.7551350950612801</v>
      </c>
      <c r="I438" s="109" t="s">
        <v>1239</v>
      </c>
      <c r="J438" s="110">
        <v>1.19212071056283</v>
      </c>
      <c r="K438" s="109">
        <v>11.763598044807299</v>
      </c>
      <c r="L438" s="110">
        <v>14.3876227592019</v>
      </c>
    </row>
    <row r="439" spans="1:12" x14ac:dyDescent="0.25">
      <c r="A439" s="34" t="s">
        <v>1536</v>
      </c>
      <c r="B439" s="109">
        <v>0.58839364406115202</v>
      </c>
      <c r="C439" s="109" t="s">
        <v>1241</v>
      </c>
      <c r="D439" s="110">
        <v>0.17361783983211401</v>
      </c>
      <c r="E439" s="109">
        <v>0.59904215890351697</v>
      </c>
      <c r="F439" s="109" t="s">
        <v>1241</v>
      </c>
      <c r="G439" s="110">
        <v>0.16642314230428901</v>
      </c>
      <c r="H439" s="111">
        <v>13.828441921555299</v>
      </c>
      <c r="I439" s="109" t="s">
        <v>1241</v>
      </c>
      <c r="J439" s="110">
        <v>21.769006847085301</v>
      </c>
      <c r="K439" s="109">
        <v>14.8899541371407</v>
      </c>
      <c r="L439" s="110">
        <v>18.258889674555999</v>
      </c>
    </row>
    <row r="440" spans="1:12" x14ac:dyDescent="0.25">
      <c r="A440" s="34" t="s">
        <v>1246</v>
      </c>
      <c r="B440" s="109">
        <v>0.490965002146452</v>
      </c>
      <c r="C440" s="109" t="s">
        <v>1247</v>
      </c>
      <c r="D440" s="110">
        <v>0.19981808405072099</v>
      </c>
      <c r="E440" s="109">
        <v>0.46546773959454002</v>
      </c>
      <c r="F440" s="109" t="s">
        <v>1247</v>
      </c>
      <c r="G440" s="110">
        <v>0.159871284452023</v>
      </c>
      <c r="H440" s="111">
        <v>1.49121645288168</v>
      </c>
      <c r="I440" s="109" t="s">
        <v>1239</v>
      </c>
      <c r="J440" s="110">
        <v>2.9059337541271901</v>
      </c>
      <c r="K440" s="109">
        <v>29.689709067820001</v>
      </c>
      <c r="L440" s="110">
        <v>25.940765574533199</v>
      </c>
    </row>
    <row r="441" spans="1:12" x14ac:dyDescent="0.25">
      <c r="A441" s="34" t="s">
        <v>1248</v>
      </c>
      <c r="B441" s="109">
        <v>0.490965002146452</v>
      </c>
      <c r="C441" s="109" t="s">
        <v>1247</v>
      </c>
      <c r="D441" s="110">
        <v>0.19981808405072099</v>
      </c>
      <c r="E441" s="109">
        <v>0.46546773959454002</v>
      </c>
      <c r="F441" s="109" t="s">
        <v>1247</v>
      </c>
      <c r="G441" s="110">
        <v>0.159871284452023</v>
      </c>
      <c r="H441" s="111">
        <v>1.49121645288168</v>
      </c>
      <c r="I441" s="109" t="s">
        <v>1239</v>
      </c>
      <c r="J441" s="110">
        <v>2.9059337541271901</v>
      </c>
      <c r="K441" s="109">
        <v>29.689709067820001</v>
      </c>
      <c r="L441" s="110">
        <v>25.940765574533199</v>
      </c>
    </row>
    <row r="442" spans="1:12" x14ac:dyDescent="0.25">
      <c r="A442" s="34" t="s">
        <v>1619</v>
      </c>
      <c r="B442" s="109">
        <v>0.58590468132916196</v>
      </c>
      <c r="C442" s="109" t="s">
        <v>1241</v>
      </c>
      <c r="D442" s="110">
        <v>0.15545362894022399</v>
      </c>
      <c r="E442" s="109">
        <v>0.58449727356021897</v>
      </c>
      <c r="F442" s="109" t="s">
        <v>1241</v>
      </c>
      <c r="G442" s="110">
        <v>0.14446753060395301</v>
      </c>
      <c r="H442" s="111">
        <v>19.156231427324801</v>
      </c>
      <c r="I442" s="109" t="s">
        <v>1241</v>
      </c>
      <c r="J442" s="110">
        <v>24.796352778473999</v>
      </c>
      <c r="K442" s="109">
        <v>10.526747475903401</v>
      </c>
      <c r="L442" s="110">
        <v>16.1052566223191</v>
      </c>
    </row>
    <row r="443" spans="1:12" x14ac:dyDescent="0.25">
      <c r="A443" s="34" t="s">
        <v>1499</v>
      </c>
      <c r="B443" s="109">
        <v>0.61970745039451003</v>
      </c>
      <c r="C443" s="109" t="s">
        <v>1241</v>
      </c>
      <c r="D443" s="110">
        <v>0.16352033383455</v>
      </c>
      <c r="E443" s="109">
        <v>0.61555246676890996</v>
      </c>
      <c r="F443" s="109" t="s">
        <v>1241</v>
      </c>
      <c r="G443" s="110">
        <v>0.150681560643531</v>
      </c>
      <c r="H443" s="111">
        <v>11.6877965489297</v>
      </c>
      <c r="I443" s="109" t="s">
        <v>1241</v>
      </c>
      <c r="J443" s="110">
        <v>17.151994931698098</v>
      </c>
      <c r="K443" s="109">
        <v>10.621654647352001</v>
      </c>
      <c r="L443" s="110">
        <v>15.674245121335099</v>
      </c>
    </row>
    <row r="444" spans="1:12" x14ac:dyDescent="0.25">
      <c r="A444" s="34" t="s">
        <v>1240</v>
      </c>
      <c r="B444" s="109">
        <v>0.59985830514859495</v>
      </c>
      <c r="C444" s="109" t="s">
        <v>1241</v>
      </c>
      <c r="D444" s="110">
        <v>0.22135629167273299</v>
      </c>
      <c r="E444" s="109">
        <v>0.54748895055052804</v>
      </c>
      <c r="F444" s="112" t="s">
        <v>1242</v>
      </c>
      <c r="G444" s="110">
        <v>0.18540085120016001</v>
      </c>
      <c r="H444" s="111">
        <v>1.18109359438678</v>
      </c>
      <c r="I444" s="109" t="s">
        <v>1239</v>
      </c>
      <c r="J444" s="110">
        <v>4.8990461341351299</v>
      </c>
      <c r="K444" s="109">
        <v>26.3139358263006</v>
      </c>
      <c r="L444" s="110">
        <v>30.561857506110101</v>
      </c>
    </row>
    <row r="445" spans="1:12" x14ac:dyDescent="0.25">
      <c r="A445" s="34" t="s">
        <v>1269</v>
      </c>
      <c r="B445" s="109">
        <v>0.70940457547479996</v>
      </c>
      <c r="C445" s="109" t="s">
        <v>1239</v>
      </c>
      <c r="D445" s="110">
        <v>0.13512711112251199</v>
      </c>
      <c r="E445" s="109">
        <v>0.72668387422833802</v>
      </c>
      <c r="F445" s="109" t="s">
        <v>1239</v>
      </c>
      <c r="G445" s="110">
        <v>9.0056819657387599E-2</v>
      </c>
      <c r="H445" s="111">
        <v>2.6351262329637102</v>
      </c>
      <c r="I445" s="109" t="s">
        <v>1239</v>
      </c>
      <c r="J445" s="110">
        <v>3.5338811483313202</v>
      </c>
      <c r="K445" s="109">
        <v>8.0718272817826193</v>
      </c>
      <c r="L445" s="110">
        <v>10.8931667940777</v>
      </c>
    </row>
    <row r="446" spans="1:12" x14ac:dyDescent="0.25">
      <c r="A446" s="34" t="s">
        <v>1270</v>
      </c>
      <c r="B446" s="109">
        <v>0.70940457547479996</v>
      </c>
      <c r="C446" s="109" t="s">
        <v>1239</v>
      </c>
      <c r="D446" s="110">
        <v>0.13512711112251199</v>
      </c>
      <c r="E446" s="109">
        <v>0.72668387422833802</v>
      </c>
      <c r="F446" s="109" t="s">
        <v>1239</v>
      </c>
      <c r="G446" s="110">
        <v>9.0056819657387599E-2</v>
      </c>
      <c r="H446" s="111">
        <v>2.6351262329637102</v>
      </c>
      <c r="I446" s="109" t="s">
        <v>1239</v>
      </c>
      <c r="J446" s="110">
        <v>3.5338811483313202</v>
      </c>
      <c r="K446" s="109">
        <v>8.0718272817826193</v>
      </c>
      <c r="L446" s="110">
        <v>10.8931667940777</v>
      </c>
    </row>
    <row r="447" spans="1:12" x14ac:dyDescent="0.25">
      <c r="A447" s="34" t="s">
        <v>1581</v>
      </c>
      <c r="B447" s="109">
        <v>0.56668000066032498</v>
      </c>
      <c r="C447" s="109" t="s">
        <v>1241</v>
      </c>
      <c r="D447" s="110">
        <v>0.15084799124092599</v>
      </c>
      <c r="E447" s="109">
        <v>0.59134133394114496</v>
      </c>
      <c r="F447" s="109" t="s">
        <v>1241</v>
      </c>
      <c r="G447" s="110">
        <v>0.141490200039769</v>
      </c>
      <c r="H447" s="111">
        <v>16.660825326653502</v>
      </c>
      <c r="I447" s="109" t="s">
        <v>1241</v>
      </c>
      <c r="J447" s="110">
        <v>23.9542619097341</v>
      </c>
      <c r="K447" s="109">
        <v>14.723439516885801</v>
      </c>
      <c r="L447" s="110">
        <v>16.939480985105099</v>
      </c>
    </row>
    <row r="448" spans="1:12" x14ac:dyDescent="0.25">
      <c r="A448" s="34" t="s">
        <v>1573</v>
      </c>
      <c r="B448" s="109">
        <v>0.56655252468691897</v>
      </c>
      <c r="C448" s="109" t="s">
        <v>1241</v>
      </c>
      <c r="D448" s="110">
        <v>0.175669226539128</v>
      </c>
      <c r="E448" s="109">
        <v>0.58481712474279202</v>
      </c>
      <c r="F448" s="109" t="s">
        <v>1241</v>
      </c>
      <c r="G448" s="110">
        <v>0.163739025370887</v>
      </c>
      <c r="H448" s="111">
        <v>16.161817897300601</v>
      </c>
      <c r="I448" s="109" t="s">
        <v>1241</v>
      </c>
      <c r="J448" s="110">
        <v>23.127369521380199</v>
      </c>
      <c r="K448" s="109">
        <v>16.182432745236898</v>
      </c>
      <c r="L448" s="110">
        <v>18.7184258677954</v>
      </c>
    </row>
    <row r="449" spans="1:12" x14ac:dyDescent="0.25">
      <c r="A449" s="34" t="s">
        <v>1493</v>
      </c>
      <c r="B449" s="109">
        <v>0.60768279617526599</v>
      </c>
      <c r="C449" s="109" t="s">
        <v>1241</v>
      </c>
      <c r="D449" s="110">
        <v>0.172062644401107</v>
      </c>
      <c r="E449" s="109">
        <v>0.63410880230659605</v>
      </c>
      <c r="F449" s="109" t="s">
        <v>1241</v>
      </c>
      <c r="G449" s="110">
        <v>0.14396154500894001</v>
      </c>
      <c r="H449" s="111">
        <v>11.369926327364499</v>
      </c>
      <c r="I449" s="109" t="s">
        <v>1241</v>
      </c>
      <c r="J449" s="110">
        <v>9.7282185043030207</v>
      </c>
      <c r="K449" s="109">
        <v>7.5733411920694103</v>
      </c>
      <c r="L449" s="110">
        <v>12.132730668001701</v>
      </c>
    </row>
    <row r="450" spans="1:12" x14ac:dyDescent="0.25">
      <c r="A450" s="34" t="s">
        <v>1553</v>
      </c>
      <c r="B450" s="109">
        <v>0.52922173384101501</v>
      </c>
      <c r="C450" s="112" t="s">
        <v>1242</v>
      </c>
      <c r="D450" s="110">
        <v>0.14270514462628001</v>
      </c>
      <c r="E450" s="109">
        <v>0.55294824275635202</v>
      </c>
      <c r="F450" s="112" t="s">
        <v>1242</v>
      </c>
      <c r="G450" s="110">
        <v>0.14125883832452099</v>
      </c>
      <c r="H450" s="111">
        <v>14.7125029356311</v>
      </c>
      <c r="I450" s="109" t="s">
        <v>1241</v>
      </c>
      <c r="J450" s="110">
        <v>20.274051233428899</v>
      </c>
      <c r="K450" s="109">
        <v>20.042112525399201</v>
      </c>
      <c r="L450" s="110">
        <v>15.377966117930599</v>
      </c>
    </row>
    <row r="451" spans="1:12" x14ac:dyDescent="0.25">
      <c r="A451" s="34" t="s">
        <v>1528</v>
      </c>
      <c r="B451" s="109">
        <v>0.55182701847845395</v>
      </c>
      <c r="C451" s="112" t="s">
        <v>1242</v>
      </c>
      <c r="D451" s="110">
        <v>0.15806858766907</v>
      </c>
      <c r="E451" s="109">
        <v>0.56744833353391699</v>
      </c>
      <c r="F451" s="109" t="s">
        <v>1241</v>
      </c>
      <c r="G451" s="110">
        <v>0.15402989937283901</v>
      </c>
      <c r="H451" s="111">
        <v>13.2864587228395</v>
      </c>
      <c r="I451" s="109" t="s">
        <v>1241</v>
      </c>
      <c r="J451" s="110">
        <v>17.920640995750599</v>
      </c>
      <c r="K451" s="109">
        <v>17.471769006236201</v>
      </c>
      <c r="L451" s="110">
        <v>15.5989364923963</v>
      </c>
    </row>
    <row r="452" spans="1:12" x14ac:dyDescent="0.25">
      <c r="A452" s="34" t="s">
        <v>1514</v>
      </c>
      <c r="B452" s="109">
        <v>0.688690126226979</v>
      </c>
      <c r="C452" s="109" t="s">
        <v>1252</v>
      </c>
      <c r="D452" s="110">
        <v>0.167724948613828</v>
      </c>
      <c r="E452" s="109">
        <v>0.68193860630949299</v>
      </c>
      <c r="F452" s="109" t="s">
        <v>1252</v>
      </c>
      <c r="G452" s="110">
        <v>0.13465180136492599</v>
      </c>
      <c r="H452" s="111">
        <v>12.4141823779544</v>
      </c>
      <c r="I452" s="109" t="s">
        <v>1241</v>
      </c>
      <c r="J452" s="110">
        <v>20.8364315067411</v>
      </c>
      <c r="K452" s="109">
        <v>2.50035520456542</v>
      </c>
      <c r="L452" s="110">
        <v>6.4289130115323099</v>
      </c>
    </row>
    <row r="453" spans="1:12" x14ac:dyDescent="0.25">
      <c r="A453" s="34" t="s">
        <v>1515</v>
      </c>
      <c r="B453" s="109">
        <v>0.688690126226979</v>
      </c>
      <c r="C453" s="109" t="s">
        <v>1252</v>
      </c>
      <c r="D453" s="110">
        <v>0.167724948613828</v>
      </c>
      <c r="E453" s="109">
        <v>0.68193860630949299</v>
      </c>
      <c r="F453" s="109" t="s">
        <v>1252</v>
      </c>
      <c r="G453" s="110">
        <v>0.13465180136492599</v>
      </c>
      <c r="H453" s="111">
        <v>12.4141823779544</v>
      </c>
      <c r="I453" s="109" t="s">
        <v>1241</v>
      </c>
      <c r="J453" s="110">
        <v>20.8364315067411</v>
      </c>
      <c r="K453" s="109">
        <v>2.50035520456542</v>
      </c>
      <c r="L453" s="110">
        <v>6.4289130115323099</v>
      </c>
    </row>
    <row r="454" spans="1:12" x14ac:dyDescent="0.25">
      <c r="A454" s="34" t="s">
        <v>1521</v>
      </c>
      <c r="B454" s="109">
        <v>0.63982439544779601</v>
      </c>
      <c r="C454" s="109" t="s">
        <v>1241</v>
      </c>
      <c r="D454" s="110">
        <v>0.14334671629537399</v>
      </c>
      <c r="E454" s="109">
        <v>0.64165423614506201</v>
      </c>
      <c r="F454" s="109" t="s">
        <v>1241</v>
      </c>
      <c r="G454" s="110">
        <v>0.12767783695728099</v>
      </c>
      <c r="H454" s="111">
        <v>12.819195753578599</v>
      </c>
      <c r="I454" s="109" t="s">
        <v>1241</v>
      </c>
      <c r="J454" s="110">
        <v>15.6174670610852</v>
      </c>
      <c r="K454" s="109">
        <v>5.8429714803080497</v>
      </c>
      <c r="L454" s="110">
        <v>9.0867310338387401</v>
      </c>
    </row>
    <row r="455" spans="1:12" x14ac:dyDescent="0.25">
      <c r="A455" s="34" t="s">
        <v>1453</v>
      </c>
      <c r="B455" s="109">
        <v>0.68087911046615102</v>
      </c>
      <c r="C455" s="109" t="s">
        <v>1252</v>
      </c>
      <c r="D455" s="110">
        <v>0.12884917979780799</v>
      </c>
      <c r="E455" s="109">
        <v>0.68652390185892198</v>
      </c>
      <c r="F455" s="109" t="s">
        <v>1252</v>
      </c>
      <c r="G455" s="110">
        <v>0.134649225357934</v>
      </c>
      <c r="H455" s="111">
        <v>9.6842280831768104</v>
      </c>
      <c r="I455" s="109" t="s">
        <v>1252</v>
      </c>
      <c r="J455" s="110">
        <v>16.780047272475901</v>
      </c>
      <c r="K455" s="109">
        <v>5.3962071313631403</v>
      </c>
      <c r="L455" s="110">
        <v>9.1281422504704892</v>
      </c>
    </row>
    <row r="456" spans="1:12" x14ac:dyDescent="0.25">
      <c r="A456" s="34" t="s">
        <v>1532</v>
      </c>
      <c r="B456" s="109">
        <v>0.59084062773590196</v>
      </c>
      <c r="C456" s="109" t="s">
        <v>1241</v>
      </c>
      <c r="D456" s="110">
        <v>0.15334648663734199</v>
      </c>
      <c r="E456" s="109">
        <v>0.60139453801380005</v>
      </c>
      <c r="F456" s="109" t="s">
        <v>1241</v>
      </c>
      <c r="G456" s="110">
        <v>0.15082589103313601</v>
      </c>
      <c r="H456" s="111">
        <v>13.513006727935901</v>
      </c>
      <c r="I456" s="109" t="s">
        <v>1241</v>
      </c>
      <c r="J456" s="110">
        <v>16.294037429887599</v>
      </c>
      <c r="K456" s="109">
        <v>7.87177789112613</v>
      </c>
      <c r="L456" s="110">
        <v>15.6951641506184</v>
      </c>
    </row>
    <row r="457" spans="1:12" x14ac:dyDescent="0.25">
      <c r="A457" s="34" t="s">
        <v>1572</v>
      </c>
      <c r="B457" s="109">
        <v>0.51324292525162596</v>
      </c>
      <c r="C457" s="112" t="s">
        <v>1242</v>
      </c>
      <c r="D457" s="110">
        <v>0.17641653771582799</v>
      </c>
      <c r="E457" s="109">
        <v>0.51771984879122901</v>
      </c>
      <c r="F457" s="112" t="s">
        <v>1242</v>
      </c>
      <c r="G457" s="110">
        <v>0.16143786151064901</v>
      </c>
      <c r="H457" s="111">
        <v>16.1318428189374</v>
      </c>
      <c r="I457" s="109" t="s">
        <v>1241</v>
      </c>
      <c r="J457" s="110">
        <v>26.064552933871799</v>
      </c>
      <c r="K457" s="109">
        <v>17.4069800312277</v>
      </c>
      <c r="L457" s="110">
        <v>17.3311512520985</v>
      </c>
    </row>
    <row r="458" spans="1:12" x14ac:dyDescent="0.25">
      <c r="A458" s="34" t="s">
        <v>1263</v>
      </c>
      <c r="B458" s="109">
        <v>0.65197004129663105</v>
      </c>
      <c r="C458" s="109" t="s">
        <v>1252</v>
      </c>
      <c r="D458" s="110">
        <v>0.20900819668291301</v>
      </c>
      <c r="E458" s="109">
        <v>0.65017265093078702</v>
      </c>
      <c r="F458" s="109" t="s">
        <v>1252</v>
      </c>
      <c r="G458" s="110">
        <v>0.18054064721063101</v>
      </c>
      <c r="H458" s="111">
        <v>2.33027365539875</v>
      </c>
      <c r="I458" s="109" t="s">
        <v>1239</v>
      </c>
      <c r="J458" s="110">
        <v>3.8500093383651799</v>
      </c>
      <c r="K458" s="109">
        <v>15.1940254033149</v>
      </c>
      <c r="L458" s="110">
        <v>20.293724153626599</v>
      </c>
    </row>
    <row r="459" spans="1:12" x14ac:dyDescent="0.25">
      <c r="A459" s="34" t="s">
        <v>1313</v>
      </c>
      <c r="B459" s="109">
        <v>0.68400902498153804</v>
      </c>
      <c r="C459" s="109" t="s">
        <v>1252</v>
      </c>
      <c r="D459" s="110">
        <v>0.10408574498522601</v>
      </c>
      <c r="E459" s="109">
        <v>0.69121400174166203</v>
      </c>
      <c r="F459" s="109" t="s">
        <v>1252</v>
      </c>
      <c r="G459" s="110">
        <v>9.7957063375182202E-2</v>
      </c>
      <c r="H459" s="111">
        <v>4.1439415573931502</v>
      </c>
      <c r="I459" s="109" t="s">
        <v>1239</v>
      </c>
      <c r="J459" s="110">
        <v>13.155288358256101</v>
      </c>
      <c r="K459" s="109">
        <v>11.924871382679401</v>
      </c>
      <c r="L459" s="110">
        <v>9.9618630940794599</v>
      </c>
    </row>
    <row r="460" spans="1:12" x14ac:dyDescent="0.25">
      <c r="A460" s="34" t="s">
        <v>1594</v>
      </c>
      <c r="B460" s="109">
        <v>0.49756924883720599</v>
      </c>
      <c r="C460" s="112" t="s">
        <v>1242</v>
      </c>
      <c r="D460" s="110">
        <v>0.111709810877438</v>
      </c>
      <c r="E460" s="109">
        <v>0.50921720256070202</v>
      </c>
      <c r="F460" s="112" t="s">
        <v>1242</v>
      </c>
      <c r="G460" s="110">
        <v>0.10782148514378501</v>
      </c>
      <c r="H460" s="111">
        <v>17.345622151715901</v>
      </c>
      <c r="I460" s="109" t="s">
        <v>1241</v>
      </c>
      <c r="J460" s="110">
        <v>19.454655143544802</v>
      </c>
      <c r="K460" s="109">
        <v>26.363424110127799</v>
      </c>
      <c r="L460" s="110">
        <v>19.063900904233499</v>
      </c>
    </row>
    <row r="461" spans="1:12" x14ac:dyDescent="0.25">
      <c r="A461" s="34" t="s">
        <v>1578</v>
      </c>
      <c r="B461" s="109">
        <v>0.54694454931408898</v>
      </c>
      <c r="C461" s="112" t="s">
        <v>1242</v>
      </c>
      <c r="D461" s="110">
        <v>8.14267592939215E-2</v>
      </c>
      <c r="E461" s="109">
        <v>0.55466716688483797</v>
      </c>
      <c r="F461" s="112" t="s">
        <v>1242</v>
      </c>
      <c r="G461" s="110">
        <v>8.0208045664503402E-2</v>
      </c>
      <c r="H461" s="111">
        <v>16.436135670188701</v>
      </c>
      <c r="I461" s="109" t="s">
        <v>1241</v>
      </c>
      <c r="J461" s="110">
        <v>15.0998124147368</v>
      </c>
      <c r="K461" s="109">
        <v>20.2072783338058</v>
      </c>
      <c r="L461" s="110">
        <v>10.376587592991401</v>
      </c>
    </row>
    <row r="462" spans="1:12" x14ac:dyDescent="0.25">
      <c r="A462" s="34" t="s">
        <v>1552</v>
      </c>
      <c r="B462" s="109">
        <v>0.50869679541963997</v>
      </c>
      <c r="C462" s="112" t="s">
        <v>1242</v>
      </c>
      <c r="D462" s="110">
        <v>9.6775550069268607E-2</v>
      </c>
      <c r="E462" s="109">
        <v>0.52493221869108198</v>
      </c>
      <c r="F462" s="112" t="s">
        <v>1242</v>
      </c>
      <c r="G462" s="110">
        <v>0.109287262173316</v>
      </c>
      <c r="H462" s="111">
        <v>14.6038053572063</v>
      </c>
      <c r="I462" s="109" t="s">
        <v>1241</v>
      </c>
      <c r="J462" s="110">
        <v>13.565100404310501</v>
      </c>
      <c r="K462" s="109">
        <v>25.5981634271849</v>
      </c>
      <c r="L462" s="110">
        <v>12.6100638934422</v>
      </c>
    </row>
    <row r="463" spans="1:12" x14ac:dyDescent="0.25">
      <c r="A463" s="34" t="s">
        <v>1651</v>
      </c>
      <c r="B463" s="109">
        <v>0.49261085795762599</v>
      </c>
      <c r="C463" s="109" t="s">
        <v>1247</v>
      </c>
      <c r="D463" s="110">
        <v>0.130885897624718</v>
      </c>
      <c r="E463" s="109">
        <v>0.49476261386039999</v>
      </c>
      <c r="F463" s="109" t="s">
        <v>1247</v>
      </c>
      <c r="G463" s="110">
        <v>0.121821670765239</v>
      </c>
      <c r="H463" s="111">
        <v>23.7031709209752</v>
      </c>
      <c r="I463" s="109" t="s">
        <v>1241</v>
      </c>
      <c r="J463" s="110">
        <v>29.496900518938499</v>
      </c>
      <c r="K463" s="109">
        <v>18.5223018314848</v>
      </c>
      <c r="L463" s="110">
        <v>22.048320876313301</v>
      </c>
    </row>
    <row r="464" spans="1:12" x14ac:dyDescent="0.25">
      <c r="A464" s="34" t="s">
        <v>1500</v>
      </c>
      <c r="B464" s="109">
        <v>0.62275115616634602</v>
      </c>
      <c r="C464" s="109" t="s">
        <v>1241</v>
      </c>
      <c r="D464" s="110">
        <v>0.14897585772069499</v>
      </c>
      <c r="E464" s="109">
        <v>0.63842631838607999</v>
      </c>
      <c r="F464" s="109" t="s">
        <v>1241</v>
      </c>
      <c r="G464" s="110">
        <v>0.13187991128384599</v>
      </c>
      <c r="H464" s="111">
        <v>11.7065036683094</v>
      </c>
      <c r="I464" s="109" t="s">
        <v>1241</v>
      </c>
      <c r="J464" s="110">
        <v>17.693108690144498</v>
      </c>
      <c r="K464" s="109">
        <v>9.0469306465630996</v>
      </c>
      <c r="L464" s="110">
        <v>12.8926808284352</v>
      </c>
    </row>
    <row r="465" spans="1:12" x14ac:dyDescent="0.25">
      <c r="A465" s="34" t="s">
        <v>1490</v>
      </c>
      <c r="B465" s="109">
        <v>0.602157730045913</v>
      </c>
      <c r="C465" s="109" t="s">
        <v>1241</v>
      </c>
      <c r="D465" s="110">
        <v>0.14287672157018599</v>
      </c>
      <c r="E465" s="109">
        <v>0.60890539436659696</v>
      </c>
      <c r="F465" s="109" t="s">
        <v>1241</v>
      </c>
      <c r="G465" s="110">
        <v>0.13716721526437201</v>
      </c>
      <c r="H465" s="111">
        <v>11.263071616581801</v>
      </c>
      <c r="I465" s="109" t="s">
        <v>1241</v>
      </c>
      <c r="J465" s="110">
        <v>15.7051524249012</v>
      </c>
      <c r="K465" s="109">
        <v>10.010463854800999</v>
      </c>
      <c r="L465" s="110">
        <v>13.3109259157678</v>
      </c>
    </row>
    <row r="466" spans="1:12" x14ac:dyDescent="0.25">
      <c r="A466" s="34" t="s">
        <v>1423</v>
      </c>
      <c r="B466" s="109">
        <v>0.62828931854765901</v>
      </c>
      <c r="C466" s="109" t="s">
        <v>1241</v>
      </c>
      <c r="D466" s="110">
        <v>0.16402014176654101</v>
      </c>
      <c r="E466" s="109">
        <v>0.65854297288210295</v>
      </c>
      <c r="F466" s="109" t="s">
        <v>1252</v>
      </c>
      <c r="G466" s="110">
        <v>0.12778013961988</v>
      </c>
      <c r="H466" s="111">
        <v>8.5214250619240008</v>
      </c>
      <c r="I466" s="109" t="s">
        <v>1252</v>
      </c>
      <c r="J466" s="110">
        <v>14.5528360156458</v>
      </c>
      <c r="K466" s="109">
        <v>11.552520074114501</v>
      </c>
      <c r="L466" s="110">
        <v>14.247425462516</v>
      </c>
    </row>
    <row r="467" spans="1:12" x14ac:dyDescent="0.25">
      <c r="A467" s="34" t="s">
        <v>1595</v>
      </c>
      <c r="B467" s="109">
        <v>0.64611462250287099</v>
      </c>
      <c r="C467" s="109" t="s">
        <v>1252</v>
      </c>
      <c r="D467" s="110">
        <v>0.13895855059008599</v>
      </c>
      <c r="E467" s="109">
        <v>0.65177145362979305</v>
      </c>
      <c r="F467" s="109" t="s">
        <v>1252</v>
      </c>
      <c r="G467" s="110">
        <v>0.13410400461309499</v>
      </c>
      <c r="H467" s="111">
        <v>17.345802470325101</v>
      </c>
      <c r="I467" s="109" t="s">
        <v>1241</v>
      </c>
      <c r="J467" s="110">
        <v>24.137353307637198</v>
      </c>
      <c r="K467" s="109">
        <v>3.77118317757638</v>
      </c>
      <c r="L467" s="110">
        <v>8.9213436424281394</v>
      </c>
    </row>
    <row r="468" spans="1:12" x14ac:dyDescent="0.25">
      <c r="A468" s="34" t="s">
        <v>1517</v>
      </c>
      <c r="B468" s="109">
        <v>0.57500389241979999</v>
      </c>
      <c r="C468" s="109" t="s">
        <v>1241</v>
      </c>
      <c r="D468" s="110">
        <v>0.15815725706514899</v>
      </c>
      <c r="E468" s="109">
        <v>0.55612711376506296</v>
      </c>
      <c r="F468" s="109" t="s">
        <v>1241</v>
      </c>
      <c r="G468" s="110">
        <v>0.12593712053032599</v>
      </c>
      <c r="H468" s="111">
        <v>12.6136715167983</v>
      </c>
      <c r="I468" s="109" t="s">
        <v>1241</v>
      </c>
      <c r="J468" s="110">
        <v>8.3175644731548299</v>
      </c>
      <c r="K468" s="109">
        <v>13.9793784425932</v>
      </c>
      <c r="L468" s="110">
        <v>18.099726986422301</v>
      </c>
    </row>
    <row r="469" spans="1:12" x14ac:dyDescent="0.25">
      <c r="A469" s="34" t="s">
        <v>1509</v>
      </c>
      <c r="B469" s="109">
        <v>0.56821961195447901</v>
      </c>
      <c r="C469" s="109" t="s">
        <v>1241</v>
      </c>
      <c r="D469" s="110">
        <v>0.145109617797925</v>
      </c>
      <c r="E469" s="109">
        <v>0.54866685368763801</v>
      </c>
      <c r="F469" s="112" t="s">
        <v>1242</v>
      </c>
      <c r="G469" s="110">
        <v>0.119750890060386</v>
      </c>
      <c r="H469" s="111">
        <v>12.2130768044423</v>
      </c>
      <c r="I469" s="109" t="s">
        <v>1241</v>
      </c>
      <c r="J469" s="110">
        <v>10.950575621441301</v>
      </c>
      <c r="K469" s="109">
        <v>13.5066149993725</v>
      </c>
      <c r="L469" s="110">
        <v>16.1237368608924</v>
      </c>
    </row>
    <row r="470" spans="1:12" x14ac:dyDescent="0.25">
      <c r="A470" s="34" t="s">
        <v>1340</v>
      </c>
      <c r="B470" s="109">
        <v>0.69491068864789296</v>
      </c>
      <c r="C470" s="109" t="s">
        <v>1252</v>
      </c>
      <c r="D470" s="110">
        <v>0.27268678977379701</v>
      </c>
      <c r="E470" s="109">
        <v>0.75133957529343798</v>
      </c>
      <c r="F470" s="109" t="s">
        <v>1239</v>
      </c>
      <c r="G470" s="110">
        <v>0.13605446510703101</v>
      </c>
      <c r="H470" s="111">
        <v>5.1517357402481698</v>
      </c>
      <c r="I470" s="109" t="s">
        <v>1252</v>
      </c>
      <c r="J470" s="110">
        <v>7.9211799913516101</v>
      </c>
      <c r="K470" s="109">
        <v>5.0207491410156599</v>
      </c>
      <c r="L470" s="110">
        <v>7.9998330962030497</v>
      </c>
    </row>
    <row r="471" spans="1:12" x14ac:dyDescent="0.25">
      <c r="A471" s="34" t="s">
        <v>1238</v>
      </c>
      <c r="B471" s="109">
        <v>0.84899083825904897</v>
      </c>
      <c r="C471" s="109" t="s">
        <v>1239</v>
      </c>
      <c r="D471" s="110">
        <v>6.3351095294431406E-2</v>
      </c>
      <c r="E471" s="109">
        <v>0.82553281154857105</v>
      </c>
      <c r="F471" s="109" t="s">
        <v>1239</v>
      </c>
      <c r="G471" s="110">
        <v>5.2716207332620897E-2</v>
      </c>
      <c r="H471" s="111">
        <v>0.60778917730382798</v>
      </c>
      <c r="I471" s="109" t="s">
        <v>1239</v>
      </c>
      <c r="J471" s="110">
        <v>0.79514406128817805</v>
      </c>
      <c r="K471" s="109">
        <v>0.43630875048551299</v>
      </c>
      <c r="L471" s="110">
        <v>0.897318993833916</v>
      </c>
    </row>
    <row r="472" spans="1:12" x14ac:dyDescent="0.25">
      <c r="A472" s="34" t="s">
        <v>1347</v>
      </c>
      <c r="B472" s="109">
        <v>0.49178200456846699</v>
      </c>
      <c r="C472" s="109" t="s">
        <v>1247</v>
      </c>
      <c r="D472" s="110">
        <v>9.4912707362491494E-2</v>
      </c>
      <c r="E472" s="109">
        <v>0.41554448919097697</v>
      </c>
      <c r="F472" s="109" t="s">
        <v>1247</v>
      </c>
      <c r="G472" s="110">
        <v>0.118895384314554</v>
      </c>
      <c r="H472" s="111">
        <v>5.3427655347220897</v>
      </c>
      <c r="I472" s="109" t="s">
        <v>1252</v>
      </c>
      <c r="J472" s="110">
        <v>16.381786726352999</v>
      </c>
      <c r="K472" s="109">
        <v>41.983384843045499</v>
      </c>
      <c r="L472" s="110">
        <v>24.599816489125701</v>
      </c>
    </row>
    <row r="473" spans="1:12" x14ac:dyDescent="0.25">
      <c r="A473" s="34" t="s">
        <v>1587</v>
      </c>
      <c r="B473" s="109">
        <v>0.52929803966476996</v>
      </c>
      <c r="C473" s="112" t="s">
        <v>1242</v>
      </c>
      <c r="D473" s="110">
        <v>0.18791643246584</v>
      </c>
      <c r="E473" s="109">
        <v>0.49187513821760798</v>
      </c>
      <c r="F473" s="109" t="s">
        <v>1247</v>
      </c>
      <c r="G473" s="110">
        <v>0.18377270335354301</v>
      </c>
      <c r="H473" s="111">
        <v>16.8800578082034</v>
      </c>
      <c r="I473" s="109" t="s">
        <v>1241</v>
      </c>
      <c r="J473" s="110">
        <v>14.7358277025411</v>
      </c>
      <c r="K473" s="109">
        <v>12.698794868899499</v>
      </c>
      <c r="L473" s="110">
        <v>12.2562136678511</v>
      </c>
    </row>
    <row r="474" spans="1:12" x14ac:dyDescent="0.25">
      <c r="A474" s="34" t="s">
        <v>1542</v>
      </c>
      <c r="B474" s="109">
        <v>0.60529854501476199</v>
      </c>
      <c r="C474" s="109" t="s">
        <v>1241</v>
      </c>
      <c r="D474" s="110">
        <v>0.157531660322144</v>
      </c>
      <c r="E474" s="109">
        <v>0.63799619991157996</v>
      </c>
      <c r="F474" s="109" t="s">
        <v>1241</v>
      </c>
      <c r="G474" s="110">
        <v>0.13372405491040301</v>
      </c>
      <c r="H474" s="111">
        <v>13.992944528956899</v>
      </c>
      <c r="I474" s="109" t="s">
        <v>1241</v>
      </c>
      <c r="J474" s="110">
        <v>19.048078325824399</v>
      </c>
      <c r="K474" s="109">
        <v>9.7460336342427301</v>
      </c>
      <c r="L474" s="110">
        <v>15.247030127468999</v>
      </c>
    </row>
    <row r="475" spans="1:12" x14ac:dyDescent="0.25">
      <c r="A475" s="34" t="s">
        <v>1548</v>
      </c>
      <c r="B475" s="109">
        <v>0.61421887866024305</v>
      </c>
      <c r="C475" s="109" t="s">
        <v>1241</v>
      </c>
      <c r="D475" s="110">
        <v>0.14914340420887501</v>
      </c>
      <c r="E475" s="109">
        <v>0.637164073447966</v>
      </c>
      <c r="F475" s="109" t="s">
        <v>1241</v>
      </c>
      <c r="G475" s="110">
        <v>0.13540421716780901</v>
      </c>
      <c r="H475" s="111">
        <v>14.339187236787</v>
      </c>
      <c r="I475" s="109" t="s">
        <v>1241</v>
      </c>
      <c r="J475" s="110">
        <v>19.175397968376299</v>
      </c>
      <c r="K475" s="109">
        <v>8.2299418187546696</v>
      </c>
      <c r="L475" s="110">
        <v>12.0478926084183</v>
      </c>
    </row>
    <row r="476" spans="1:12" x14ac:dyDescent="0.25">
      <c r="A476" s="34" t="s">
        <v>1452</v>
      </c>
      <c r="B476" s="109">
        <v>0.62095484811839596</v>
      </c>
      <c r="C476" s="109" t="s">
        <v>1241</v>
      </c>
      <c r="D476" s="110">
        <v>0.174609252820037</v>
      </c>
      <c r="E476" s="109">
        <v>0.63536075815068904</v>
      </c>
      <c r="F476" s="109" t="s">
        <v>1241</v>
      </c>
      <c r="G476" s="110">
        <v>0.17182436533203599</v>
      </c>
      <c r="H476" s="111">
        <v>9.6651314235095196</v>
      </c>
      <c r="I476" s="109" t="s">
        <v>1252</v>
      </c>
      <c r="J476" s="110">
        <v>20.141091252504399</v>
      </c>
      <c r="K476" s="109">
        <v>17.950543875942699</v>
      </c>
      <c r="L476" s="110">
        <v>23.849099473181099</v>
      </c>
    </row>
  </sheetData>
  <sortState xmlns:xlrd2="http://schemas.microsoft.com/office/spreadsheetml/2017/richdata2" ref="A2:L47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1F12-5F94-4A74-9BA9-4E0A95C33B57}">
  <dimension ref="A1:O542"/>
  <sheetViews>
    <sheetView workbookViewId="0">
      <pane ySplit="1" topLeftCell="A461" activePane="bottomLeft" state="frozen"/>
      <selection pane="bottomLeft" activeCell="L547" sqref="L547"/>
    </sheetView>
  </sheetViews>
  <sheetFormatPr defaultRowHeight="15" customHeight="1" x14ac:dyDescent="0.25"/>
  <cols>
    <col min="1" max="1" width="12.7109375" style="19" bestFit="1" customWidth="1"/>
    <col min="2" max="2" width="10.28515625" style="19" bestFit="1" customWidth="1"/>
    <col min="3" max="3" width="9.5703125" style="19" bestFit="1" customWidth="1"/>
    <col min="4" max="4" width="18.85546875" style="19" bestFit="1" customWidth="1"/>
    <col min="5" max="8" width="11.5703125" style="19" bestFit="1" customWidth="1"/>
    <col min="9" max="9" width="11.85546875" style="19" bestFit="1" customWidth="1"/>
    <col min="10" max="10" width="16.7109375" style="19" bestFit="1" customWidth="1"/>
    <col min="11" max="11" width="11.5703125" style="19" bestFit="1" customWidth="1"/>
    <col min="12" max="12" width="12.85546875" style="19" bestFit="1" customWidth="1"/>
    <col min="13" max="13" width="11.5703125" style="19" bestFit="1" customWidth="1"/>
    <col min="14" max="14" width="12" style="19" bestFit="1" customWidth="1"/>
    <col min="15" max="15" width="11.5703125" style="19" bestFit="1" customWidth="1"/>
    <col min="16" max="16384" width="9.140625" style="19"/>
  </cols>
  <sheetData>
    <row r="1" spans="1:15" ht="15" customHeight="1" x14ac:dyDescent="0.25">
      <c r="A1" s="17" t="s">
        <v>993</v>
      </c>
      <c r="B1" s="17" t="s">
        <v>61</v>
      </c>
      <c r="C1" s="17" t="s">
        <v>62</v>
      </c>
      <c r="D1" s="17" t="s">
        <v>994</v>
      </c>
      <c r="E1" s="17" t="s">
        <v>995</v>
      </c>
      <c r="F1" s="17" t="s">
        <v>996</v>
      </c>
      <c r="G1" s="17" t="s">
        <v>997</v>
      </c>
      <c r="H1" s="17" t="s">
        <v>998</v>
      </c>
      <c r="I1" s="17" t="s">
        <v>999</v>
      </c>
      <c r="J1" s="17" t="s">
        <v>1000</v>
      </c>
      <c r="K1" s="17" t="s">
        <v>1001</v>
      </c>
      <c r="L1" s="17" t="s">
        <v>1002</v>
      </c>
      <c r="M1" s="17" t="s">
        <v>1003</v>
      </c>
      <c r="N1" s="17" t="s">
        <v>1004</v>
      </c>
      <c r="O1" s="17" t="s">
        <v>1005</v>
      </c>
    </row>
    <row r="2" spans="1:15" ht="15" customHeight="1" x14ac:dyDescent="0.25">
      <c r="A2" s="20" t="s">
        <v>371</v>
      </c>
      <c r="B2" s="20">
        <v>-73.454447000000002</v>
      </c>
      <c r="C2" s="20">
        <v>41.334007</v>
      </c>
      <c r="D2" s="20" t="s">
        <v>557</v>
      </c>
      <c r="E2" s="20">
        <v>0.79627558312620295</v>
      </c>
      <c r="F2" s="20">
        <v>0.69590428392556702</v>
      </c>
      <c r="G2" s="20">
        <v>0.54249547899999995</v>
      </c>
      <c r="H2" s="20">
        <v>0.49728752300000001</v>
      </c>
      <c r="I2" s="20">
        <v>16.908300000000001</v>
      </c>
      <c r="J2" s="20">
        <v>1.2280999448104428</v>
      </c>
      <c r="K2" s="20">
        <v>0.665188</v>
      </c>
      <c r="L2" s="20">
        <v>0.81559058356506298</v>
      </c>
      <c r="M2" s="20">
        <v>163.74038426800001</v>
      </c>
      <c r="N2" s="20">
        <v>12.796108168814454</v>
      </c>
      <c r="O2" s="20">
        <v>19.532562330000001</v>
      </c>
    </row>
    <row r="3" spans="1:15" ht="15" customHeight="1" x14ac:dyDescent="0.25">
      <c r="A3" s="20" t="s">
        <v>371</v>
      </c>
      <c r="B3" s="20">
        <v>-73.427199999999999</v>
      </c>
      <c r="C3" s="20">
        <v>41.390799999999999</v>
      </c>
      <c r="D3" s="20" t="s">
        <v>392</v>
      </c>
      <c r="E3" s="20">
        <v>0.48481459346327999</v>
      </c>
      <c r="F3" s="20">
        <v>0.53733930269589003</v>
      </c>
      <c r="G3" s="20">
        <v>60.310965629999998</v>
      </c>
      <c r="H3" s="20">
        <v>0.204582651</v>
      </c>
      <c r="I3" s="20">
        <v>18.976500000000001</v>
      </c>
      <c r="J3" s="20">
        <v>1.2782161147902071</v>
      </c>
      <c r="K3" s="20">
        <v>0.11426699999999999</v>
      </c>
      <c r="L3" s="20">
        <v>0.33803402195637056</v>
      </c>
      <c r="M3" s="20">
        <v>130.479459902</v>
      </c>
      <c r="N3" s="20">
        <v>11.422760607751526</v>
      </c>
      <c r="O3" s="20">
        <v>19.647953950000002</v>
      </c>
    </row>
    <row r="4" spans="1:15" ht="15" customHeight="1" x14ac:dyDescent="0.25">
      <c r="A4" s="20" t="s">
        <v>371</v>
      </c>
      <c r="B4" s="20">
        <v>-73.414199999999994</v>
      </c>
      <c r="C4" s="20">
        <v>41.409599999999998</v>
      </c>
      <c r="D4" s="20" t="s">
        <v>380</v>
      </c>
      <c r="E4" s="20">
        <v>0.51838488383721304</v>
      </c>
      <c r="F4" s="20">
        <v>0.50733146497731896</v>
      </c>
      <c r="G4" s="20">
        <v>87.238493719999994</v>
      </c>
      <c r="H4" s="20">
        <v>0</v>
      </c>
      <c r="I4" s="20">
        <v>35.8947</v>
      </c>
      <c r="J4" s="20">
        <v>1.5550303279466215</v>
      </c>
      <c r="K4" s="20">
        <v>1E-3</v>
      </c>
      <c r="L4" s="20">
        <v>3.1622776601683791E-2</v>
      </c>
      <c r="M4" s="20">
        <v>95.2392468619</v>
      </c>
      <c r="N4" s="20">
        <v>9.7590597324691064</v>
      </c>
      <c r="O4" s="20">
        <v>19.630931310000001</v>
      </c>
    </row>
    <row r="5" spans="1:15" ht="15" customHeight="1" x14ac:dyDescent="0.25">
      <c r="A5" s="20" t="s">
        <v>371</v>
      </c>
      <c r="B5" s="20">
        <v>-73.407200000000003</v>
      </c>
      <c r="C5" s="20">
        <v>41.395800000000001</v>
      </c>
      <c r="D5" s="20" t="s">
        <v>406</v>
      </c>
      <c r="E5" s="20">
        <v>0.69646953838989201</v>
      </c>
      <c r="F5" s="20">
        <v>0.61932943966802401</v>
      </c>
      <c r="G5" s="20">
        <v>22.991689749999999</v>
      </c>
      <c r="H5" s="20">
        <v>0</v>
      </c>
      <c r="I5" s="20">
        <v>12.821400000000001</v>
      </c>
      <c r="J5" s="20">
        <v>1.1079354494478753</v>
      </c>
      <c r="K5" s="20">
        <v>0.385077</v>
      </c>
      <c r="L5" s="20">
        <v>0.62054572756566462</v>
      </c>
      <c r="M5" s="20">
        <v>129.71466759</v>
      </c>
      <c r="N5" s="20">
        <v>11.389234723632663</v>
      </c>
      <c r="O5" s="20">
        <v>19.09886337</v>
      </c>
    </row>
    <row r="6" spans="1:15" ht="15" customHeight="1" x14ac:dyDescent="0.25">
      <c r="A6" s="20" t="s">
        <v>371</v>
      </c>
      <c r="B6" s="20">
        <v>-73.402028999999999</v>
      </c>
      <c r="C6" s="20">
        <v>41.958492999999997</v>
      </c>
      <c r="D6" s="20" t="s">
        <v>512</v>
      </c>
      <c r="E6" s="20">
        <v>0.55328856507253499</v>
      </c>
      <c r="F6" s="20">
        <v>0.68929286992662897</v>
      </c>
      <c r="G6" s="20">
        <v>0.80075364999999998</v>
      </c>
      <c r="H6" s="20">
        <v>22.762600089999999</v>
      </c>
      <c r="I6" s="20">
        <v>77.1066</v>
      </c>
      <c r="J6" s="20">
        <v>1.8870915534193564</v>
      </c>
      <c r="K6" s="20">
        <v>0.41393400000000002</v>
      </c>
      <c r="L6" s="20">
        <v>0.64337702787712281</v>
      </c>
      <c r="M6" s="20">
        <v>235.61524964700001</v>
      </c>
      <c r="N6" s="20">
        <v>15.349763830333027</v>
      </c>
      <c r="O6" s="20">
        <v>19.223631390000001</v>
      </c>
    </row>
    <row r="7" spans="1:15" ht="15" customHeight="1" x14ac:dyDescent="0.25">
      <c r="A7" s="20" t="s">
        <v>371</v>
      </c>
      <c r="B7" s="20">
        <v>-73.397900000000007</v>
      </c>
      <c r="C7" s="20">
        <v>41.456899999999997</v>
      </c>
      <c r="D7" s="20" t="s">
        <v>436</v>
      </c>
      <c r="E7" s="20">
        <v>0.55938718237748897</v>
      </c>
      <c r="F7" s="20">
        <v>0.51570483813085799</v>
      </c>
      <c r="G7" s="20">
        <v>44.586146540000001</v>
      </c>
      <c r="H7" s="20">
        <v>2.1005251309999999</v>
      </c>
      <c r="I7" s="20">
        <v>157.959</v>
      </c>
      <c r="J7" s="20">
        <v>2.1985443756605019</v>
      </c>
      <c r="K7" s="20">
        <v>1E-3</v>
      </c>
      <c r="L7" s="20">
        <v>3.1622776601683791E-2</v>
      </c>
      <c r="M7" s="20">
        <v>114.99576394100001</v>
      </c>
      <c r="N7" s="20">
        <v>10.72360778567549</v>
      </c>
      <c r="O7" s="20">
        <v>21.122162729999999</v>
      </c>
    </row>
    <row r="8" spans="1:15" ht="15" customHeight="1" x14ac:dyDescent="0.25">
      <c r="A8" s="20" t="s">
        <v>371</v>
      </c>
      <c r="B8" s="20">
        <v>-73.390900000000002</v>
      </c>
      <c r="C8" s="20">
        <v>41.941699999999997</v>
      </c>
      <c r="D8" s="20" t="s">
        <v>388</v>
      </c>
      <c r="E8" s="20">
        <v>0.55328856507253499</v>
      </c>
      <c r="F8" s="20">
        <v>0.68929286992662897</v>
      </c>
      <c r="G8" s="20">
        <v>0.80075364999999998</v>
      </c>
      <c r="H8" s="20">
        <v>22.762600089999999</v>
      </c>
      <c r="I8" s="20">
        <v>77.1066</v>
      </c>
      <c r="J8" s="20">
        <v>1.8870915534193564</v>
      </c>
      <c r="K8" s="20">
        <v>0.41393400000000002</v>
      </c>
      <c r="L8" s="20">
        <v>0.64337702787712281</v>
      </c>
      <c r="M8" s="20">
        <v>235.61524964700001</v>
      </c>
      <c r="N8" s="20">
        <v>15.349763830333027</v>
      </c>
      <c r="O8" s="20">
        <v>19.223631390000001</v>
      </c>
    </row>
    <row r="9" spans="1:15" ht="15" customHeight="1" x14ac:dyDescent="0.25">
      <c r="A9" s="20" t="s">
        <v>371</v>
      </c>
      <c r="B9" s="20">
        <v>-73.339399999999998</v>
      </c>
      <c r="C9" s="20">
        <v>42.028399999999998</v>
      </c>
      <c r="D9" s="20" t="s">
        <v>400</v>
      </c>
      <c r="E9" s="20">
        <v>0.57379206890924395</v>
      </c>
      <c r="F9" s="20">
        <v>0.64086887352187805</v>
      </c>
      <c r="G9" s="20">
        <v>9.9853872379999995</v>
      </c>
      <c r="H9" s="20">
        <v>8.6431780049999993</v>
      </c>
      <c r="I9" s="20">
        <v>119.1276</v>
      </c>
      <c r="J9" s="20">
        <v>2.0760123923731877</v>
      </c>
      <c r="K9" s="20">
        <v>0.36278500000000002</v>
      </c>
      <c r="L9" s="20">
        <v>0.60231636205568917</v>
      </c>
      <c r="M9" s="20">
        <v>257.599618986</v>
      </c>
      <c r="N9" s="20">
        <v>16.049910248534101</v>
      </c>
      <c r="O9" s="20">
        <v>19.988760670000001</v>
      </c>
    </row>
    <row r="10" spans="1:15" ht="15" customHeight="1" x14ac:dyDescent="0.25">
      <c r="A10" s="20" t="s">
        <v>371</v>
      </c>
      <c r="B10" s="20">
        <v>-73.331599999999995</v>
      </c>
      <c r="C10" s="20">
        <v>41.958100000000002</v>
      </c>
      <c r="D10" s="20" t="s">
        <v>420</v>
      </c>
      <c r="E10" s="20">
        <v>0.59440441466188099</v>
      </c>
      <c r="F10" s="20">
        <v>0.73826904845206798</v>
      </c>
      <c r="G10" s="20">
        <v>2.8037383180000002</v>
      </c>
      <c r="H10" s="20">
        <v>9.3457943930000003</v>
      </c>
      <c r="I10" s="20">
        <v>58.7592</v>
      </c>
      <c r="J10" s="20">
        <v>1.7690758742872001</v>
      </c>
      <c r="K10" s="20">
        <v>1E-3</v>
      </c>
      <c r="L10" s="20">
        <v>3.1622776601683791E-2</v>
      </c>
      <c r="M10" s="20">
        <v>228.12828660400001</v>
      </c>
      <c r="N10" s="20">
        <v>15.103916267114302</v>
      </c>
      <c r="O10" s="20">
        <v>19.420047749999998</v>
      </c>
    </row>
    <row r="11" spans="1:15" ht="15" customHeight="1" x14ac:dyDescent="0.25">
      <c r="A11" s="20" t="s">
        <v>371</v>
      </c>
      <c r="B11" s="20">
        <v>-73.330299999999994</v>
      </c>
      <c r="C11" s="20">
        <v>41.293300000000002</v>
      </c>
      <c r="D11" s="20" t="s">
        <v>460</v>
      </c>
      <c r="E11" s="20">
        <v>0.77333276014309105</v>
      </c>
      <c r="F11" s="20">
        <v>0.70045563164821001</v>
      </c>
      <c r="G11" s="20">
        <v>3.4929780340000001</v>
      </c>
      <c r="H11" s="20">
        <v>1.7644940579999999</v>
      </c>
      <c r="I11" s="20">
        <v>20.855699999999999</v>
      </c>
      <c r="J11" s="20">
        <v>1.3192247710715863</v>
      </c>
      <c r="K11" s="20">
        <v>0.89548800000000006</v>
      </c>
      <c r="L11" s="20">
        <v>0.94630227728775973</v>
      </c>
      <c r="M11" s="20">
        <v>135.674648902</v>
      </c>
      <c r="N11" s="20">
        <v>11.647946123759329</v>
      </c>
      <c r="O11" s="20">
        <v>19.68217628</v>
      </c>
    </row>
    <row r="12" spans="1:15" ht="15" customHeight="1" x14ac:dyDescent="0.25">
      <c r="A12" s="20" t="s">
        <v>371</v>
      </c>
      <c r="B12" s="20">
        <v>-73.272599999999997</v>
      </c>
      <c r="C12" s="20">
        <v>41.152099999999997</v>
      </c>
      <c r="D12" s="20" t="s">
        <v>442</v>
      </c>
      <c r="E12" s="20">
        <v>0.56403177627004097</v>
      </c>
      <c r="F12" s="20">
        <v>0.59137976553717198</v>
      </c>
      <c r="G12" s="20">
        <v>33.199195170000003</v>
      </c>
      <c r="H12" s="20">
        <v>0</v>
      </c>
      <c r="I12" s="20">
        <v>81.544499999999999</v>
      </c>
      <c r="J12" s="20">
        <v>1.9113946741414416</v>
      </c>
      <c r="K12" s="20">
        <v>0.27469100000000002</v>
      </c>
      <c r="L12" s="20">
        <v>0.52410972133704981</v>
      </c>
      <c r="M12" s="20">
        <v>19.731066398399999</v>
      </c>
      <c r="N12" s="20">
        <v>4.4419665012694542</v>
      </c>
      <c r="O12" s="20">
        <v>21.52289176</v>
      </c>
    </row>
    <row r="13" spans="1:15" ht="15" customHeight="1" x14ac:dyDescent="0.25">
      <c r="A13" s="20" t="s">
        <v>371</v>
      </c>
      <c r="B13" s="20">
        <v>-73.260300000000001</v>
      </c>
      <c r="C13" s="20">
        <v>41.479399999999998</v>
      </c>
      <c r="D13" s="20" t="s">
        <v>500</v>
      </c>
      <c r="E13" s="20">
        <v>0.46986611950763002</v>
      </c>
      <c r="F13" s="20">
        <v>0.50752135542219101</v>
      </c>
      <c r="G13" s="20">
        <v>15.044018640000001</v>
      </c>
      <c r="H13" s="20">
        <v>9.0367685140000003</v>
      </c>
      <c r="I13" s="20">
        <v>19.734300000000001</v>
      </c>
      <c r="J13" s="20">
        <v>1.2952217260429604</v>
      </c>
      <c r="K13" s="20">
        <v>0.60675299999999999</v>
      </c>
      <c r="L13" s="20">
        <v>0.77894351528207739</v>
      </c>
      <c r="M13" s="20">
        <v>111.276074573</v>
      </c>
      <c r="N13" s="20">
        <v>10.548747535750394</v>
      </c>
      <c r="O13" s="20">
        <v>19.454643699999998</v>
      </c>
    </row>
    <row r="14" spans="1:15" ht="15" customHeight="1" x14ac:dyDescent="0.25">
      <c r="A14" s="20" t="s">
        <v>371</v>
      </c>
      <c r="B14" s="20">
        <v>-73.257599999999996</v>
      </c>
      <c r="C14" s="20">
        <v>41.4726</v>
      </c>
      <c r="D14" s="20" t="s">
        <v>394</v>
      </c>
      <c r="E14" s="20">
        <v>0.46986611950763002</v>
      </c>
      <c r="F14" s="20">
        <v>0.50752135542219101</v>
      </c>
      <c r="G14" s="20">
        <v>15.044018640000001</v>
      </c>
      <c r="H14" s="20">
        <v>9.0367685140000003</v>
      </c>
      <c r="I14" s="20">
        <v>19.734300000000001</v>
      </c>
      <c r="J14" s="20">
        <v>1.2952217260429604</v>
      </c>
      <c r="K14" s="20">
        <v>0.60675299999999999</v>
      </c>
      <c r="L14" s="20">
        <v>0.77894351528207739</v>
      </c>
      <c r="M14" s="20">
        <v>111.276074573</v>
      </c>
      <c r="N14" s="20">
        <v>10.548747535750394</v>
      </c>
      <c r="O14" s="20">
        <v>19.454643699999998</v>
      </c>
    </row>
    <row r="15" spans="1:15" ht="15" customHeight="1" x14ac:dyDescent="0.25">
      <c r="A15" s="20" t="s">
        <v>371</v>
      </c>
      <c r="B15" s="20">
        <v>-73.240499999999997</v>
      </c>
      <c r="C15" s="20">
        <v>41.320399999999999</v>
      </c>
      <c r="D15" s="20" t="s">
        <v>508</v>
      </c>
      <c r="E15" s="20">
        <v>0.65563819046841698</v>
      </c>
      <c r="F15" s="20">
        <v>0.67241188818401898</v>
      </c>
      <c r="G15" s="20">
        <v>15.92409241</v>
      </c>
      <c r="H15" s="20">
        <v>1.1551155120000001</v>
      </c>
      <c r="I15" s="20">
        <v>7.1837999999999997</v>
      </c>
      <c r="J15" s="20">
        <v>0.85635423288732926</v>
      </c>
      <c r="K15" s="20">
        <v>0.98326000000000002</v>
      </c>
      <c r="L15" s="20">
        <v>0.99159467525799072</v>
      </c>
      <c r="M15" s="20">
        <v>130.09939768999999</v>
      </c>
      <c r="N15" s="20">
        <v>11.406112295168761</v>
      </c>
      <c r="O15" s="20">
        <v>18.707119930000001</v>
      </c>
    </row>
    <row r="16" spans="1:15" ht="15" customHeight="1" x14ac:dyDescent="0.25">
      <c r="A16" s="20" t="s">
        <v>371</v>
      </c>
      <c r="B16" s="20">
        <v>-73.219700000000003</v>
      </c>
      <c r="C16" s="20">
        <v>41.727800000000002</v>
      </c>
      <c r="D16" s="20" t="s">
        <v>464</v>
      </c>
      <c r="E16" s="20">
        <v>0.61566945940029405</v>
      </c>
      <c r="F16" s="20">
        <v>0.55805230521272498</v>
      </c>
      <c r="G16" s="20">
        <v>7.5575027380000002</v>
      </c>
      <c r="H16" s="20">
        <v>1.5334063529999999</v>
      </c>
      <c r="I16" s="20">
        <v>15.871499999999999</v>
      </c>
      <c r="J16" s="20">
        <v>1.2006179734428333</v>
      </c>
      <c r="K16" s="20">
        <v>5.8721000000000002E-2</v>
      </c>
      <c r="L16" s="20">
        <v>0.24232416305436816</v>
      </c>
      <c r="M16" s="20">
        <v>284.37882803899998</v>
      </c>
      <c r="N16" s="20">
        <v>16.863535454909805</v>
      </c>
      <c r="O16" s="20">
        <v>18.831741359999999</v>
      </c>
    </row>
    <row r="17" spans="1:15" ht="15" customHeight="1" x14ac:dyDescent="0.25">
      <c r="A17" s="20" t="s">
        <v>371</v>
      </c>
      <c r="B17" s="20">
        <v>-73.186800000000005</v>
      </c>
      <c r="C17" s="20">
        <v>41.730499999999999</v>
      </c>
      <c r="D17" s="20" t="s">
        <v>428</v>
      </c>
      <c r="E17" s="20">
        <v>0.58962628606761103</v>
      </c>
      <c r="F17" s="20">
        <v>0.663639214842209</v>
      </c>
      <c r="G17" s="20">
        <v>5.3670691970000002</v>
      </c>
      <c r="H17" s="20">
        <v>12.325091049999999</v>
      </c>
      <c r="I17" s="20">
        <v>58.4208</v>
      </c>
      <c r="J17" s="20">
        <v>1.7665674997995759</v>
      </c>
      <c r="K17" s="20">
        <v>0.24908500000000003</v>
      </c>
      <c r="L17" s="20">
        <v>0.49908416123936455</v>
      </c>
      <c r="M17" s="20">
        <v>309.62756085900003</v>
      </c>
      <c r="N17" s="20">
        <v>17.596237122151997</v>
      </c>
      <c r="O17" s="20">
        <v>19.527286719999999</v>
      </c>
    </row>
    <row r="18" spans="1:15" ht="15" customHeight="1" x14ac:dyDescent="0.25">
      <c r="A18" s="20" t="s">
        <v>371</v>
      </c>
      <c r="B18" s="20">
        <v>-72.972999999999999</v>
      </c>
      <c r="C18" s="20">
        <v>41.825600000000001</v>
      </c>
      <c r="D18" s="20" t="s">
        <v>477</v>
      </c>
      <c r="E18" s="20">
        <v>0.72329438753094399</v>
      </c>
      <c r="F18" s="20">
        <v>0.672030754577018</v>
      </c>
      <c r="G18" s="20">
        <v>1.137197359</v>
      </c>
      <c r="H18" s="20">
        <v>3.1621423329999998</v>
      </c>
      <c r="I18" s="20">
        <v>62.070300000000003</v>
      </c>
      <c r="J18" s="20">
        <v>1.7928838444353361</v>
      </c>
      <c r="K18" s="20">
        <v>8.9813000000000004E-2</v>
      </c>
      <c r="L18" s="20">
        <v>0.29968817127140673</v>
      </c>
      <c r="M18" s="20">
        <v>227.80505796</v>
      </c>
      <c r="N18" s="20">
        <v>15.093212314149696</v>
      </c>
      <c r="O18" s="20">
        <v>20.228101769999999</v>
      </c>
    </row>
    <row r="19" spans="1:15" ht="15" customHeight="1" x14ac:dyDescent="0.25">
      <c r="A19" s="20" t="s">
        <v>371</v>
      </c>
      <c r="B19" s="20">
        <v>-72.965699999999998</v>
      </c>
      <c r="C19" s="20">
        <v>41.784599999999998</v>
      </c>
      <c r="D19" s="20" t="s">
        <v>370</v>
      </c>
      <c r="E19" s="20">
        <v>0.55788148644437496</v>
      </c>
      <c r="F19" s="20">
        <v>0.55788148644437496</v>
      </c>
      <c r="G19" s="20">
        <v>4.0424803010000003</v>
      </c>
      <c r="H19" s="20">
        <v>10.003425829999999</v>
      </c>
      <c r="I19" s="20">
        <v>10.5084</v>
      </c>
      <c r="J19" s="20">
        <v>1.0215365957553015</v>
      </c>
      <c r="K19" s="20">
        <v>1.1154950000000001</v>
      </c>
      <c r="L19" s="20">
        <v>1.0561699673821445</v>
      </c>
      <c r="M19" s="20">
        <v>280.81238780400002</v>
      </c>
      <c r="N19" s="20">
        <v>16.757457677225386</v>
      </c>
      <c r="O19" s="20">
        <v>18.291539589999999</v>
      </c>
    </row>
    <row r="20" spans="1:15" ht="15" customHeight="1" x14ac:dyDescent="0.25">
      <c r="A20" s="20" t="s">
        <v>371</v>
      </c>
      <c r="B20" s="20">
        <v>-72.895300000000006</v>
      </c>
      <c r="C20" s="20">
        <v>41.409399999999998</v>
      </c>
      <c r="D20" s="20" t="s">
        <v>476</v>
      </c>
      <c r="E20" s="20">
        <v>0.53044915310863405</v>
      </c>
      <c r="F20" s="20">
        <v>0.60671173359536701</v>
      </c>
      <c r="G20" s="20">
        <v>46.825815990000002</v>
      </c>
      <c r="H20" s="20">
        <v>1.077426851</v>
      </c>
      <c r="I20" s="20">
        <v>75.528899999999993</v>
      </c>
      <c r="J20" s="20">
        <v>1.8781131596950642</v>
      </c>
      <c r="K20" s="20">
        <v>7.3105000000000003E-2</v>
      </c>
      <c r="L20" s="20">
        <v>0.27037936311782379</v>
      </c>
      <c r="M20" s="20">
        <v>42.064024506199999</v>
      </c>
      <c r="N20" s="20">
        <v>6.4856784152623543</v>
      </c>
      <c r="O20" s="20">
        <v>21.248161899999999</v>
      </c>
    </row>
    <row r="21" spans="1:15" ht="15" customHeight="1" x14ac:dyDescent="0.25">
      <c r="A21" s="20" t="s">
        <v>371</v>
      </c>
      <c r="B21" s="20">
        <v>-72.867199999999997</v>
      </c>
      <c r="C21" s="20">
        <v>41.2791</v>
      </c>
      <c r="D21" s="20" t="s">
        <v>424</v>
      </c>
      <c r="E21" s="20">
        <v>0.55055722758590797</v>
      </c>
      <c r="F21" s="20">
        <v>0.45022913711760398</v>
      </c>
      <c r="G21" s="20">
        <v>37.210132000000002</v>
      </c>
      <c r="H21" s="20">
        <v>0.53514092000000002</v>
      </c>
      <c r="I21" s="20">
        <v>51.344099999999997</v>
      </c>
      <c r="J21" s="20">
        <v>1.710490545603055</v>
      </c>
      <c r="K21" s="20">
        <v>8.1604999999999997E-2</v>
      </c>
      <c r="L21" s="20">
        <v>0.28566588875817844</v>
      </c>
      <c r="M21" s="20">
        <v>17.537670353199999</v>
      </c>
      <c r="N21" s="20">
        <v>4.1878001806676499</v>
      </c>
      <c r="O21" s="20">
        <v>20.94867507</v>
      </c>
    </row>
    <row r="22" spans="1:15" ht="15" customHeight="1" x14ac:dyDescent="0.25">
      <c r="A22" s="20" t="s">
        <v>371</v>
      </c>
      <c r="B22" s="20">
        <v>-72.860100000000003</v>
      </c>
      <c r="C22" s="20">
        <v>41.6462</v>
      </c>
      <c r="D22" s="20" t="s">
        <v>426</v>
      </c>
      <c r="E22" s="20">
        <v>0.58945763570300602</v>
      </c>
      <c r="F22" s="20">
        <v>0.58945763570300602</v>
      </c>
      <c r="G22" s="20">
        <v>26.065419760000001</v>
      </c>
      <c r="H22" s="20">
        <v>1.708087796</v>
      </c>
      <c r="I22" s="20">
        <v>10.5381</v>
      </c>
      <c r="J22" s="20">
        <v>1.0227623154402361</v>
      </c>
      <c r="K22" s="20">
        <v>0.26708799999999999</v>
      </c>
      <c r="L22" s="20">
        <v>0.5168055727253722</v>
      </c>
      <c r="M22" s="20">
        <v>88.283249636999997</v>
      </c>
      <c r="N22" s="20">
        <v>9.3959166469802184</v>
      </c>
      <c r="O22" s="20">
        <v>19.377545600000001</v>
      </c>
    </row>
    <row r="23" spans="1:15" ht="15" customHeight="1" x14ac:dyDescent="0.25">
      <c r="A23" s="20" t="s">
        <v>371</v>
      </c>
      <c r="B23" s="20">
        <v>-72.850399999999993</v>
      </c>
      <c r="C23" s="20">
        <v>41.704599999999999</v>
      </c>
      <c r="D23" s="20" t="s">
        <v>383</v>
      </c>
      <c r="E23" s="20">
        <v>0.50341156961132405</v>
      </c>
      <c r="F23" s="20">
        <v>0.48569132026180201</v>
      </c>
      <c r="G23" s="20">
        <v>35.322069689999999</v>
      </c>
      <c r="H23" s="20">
        <v>2.217529039</v>
      </c>
      <c r="I23" s="20">
        <v>142.83090000000001</v>
      </c>
      <c r="J23" s="20">
        <v>2.1548221727607366</v>
      </c>
      <c r="K23" s="20">
        <v>1E-3</v>
      </c>
      <c r="L23" s="20">
        <v>3.1622776601683791E-2</v>
      </c>
      <c r="M23" s="20">
        <v>76.449625131999994</v>
      </c>
      <c r="N23" s="20">
        <v>8.7435476285086935</v>
      </c>
      <c r="O23" s="20">
        <v>21.563919290000001</v>
      </c>
    </row>
    <row r="24" spans="1:15" ht="15" customHeight="1" x14ac:dyDescent="0.25">
      <c r="A24" s="20" t="s">
        <v>371</v>
      </c>
      <c r="B24" s="20">
        <v>-72.840699999999998</v>
      </c>
      <c r="C24" s="20">
        <v>41.450099999999999</v>
      </c>
      <c r="D24" s="20" t="s">
        <v>386</v>
      </c>
      <c r="E24" s="20">
        <v>0.49212242809266299</v>
      </c>
      <c r="F24" s="20">
        <v>0.50638367397593498</v>
      </c>
      <c r="G24" s="20">
        <v>62.218268090000002</v>
      </c>
      <c r="H24" s="20">
        <v>1.2455516010000001</v>
      </c>
      <c r="I24" s="20">
        <v>288.83699999999999</v>
      </c>
      <c r="J24" s="20">
        <v>2.4606528255547144</v>
      </c>
      <c r="K24" s="20">
        <v>1E-3</v>
      </c>
      <c r="L24" s="20">
        <v>3.1622776601683791E-2</v>
      </c>
      <c r="M24" s="20">
        <v>25.4721708185</v>
      </c>
      <c r="N24" s="20">
        <v>5.0469962174049625</v>
      </c>
      <c r="O24" s="20">
        <v>22.35622961</v>
      </c>
    </row>
    <row r="25" spans="1:15" ht="15" customHeight="1" x14ac:dyDescent="0.25">
      <c r="A25" s="20" t="s">
        <v>371</v>
      </c>
      <c r="B25" s="20">
        <v>-72.807500000000005</v>
      </c>
      <c r="C25" s="20">
        <v>41.847200000000001</v>
      </c>
      <c r="D25" s="20" t="s">
        <v>441</v>
      </c>
      <c r="E25" s="20">
        <v>0.53704014262831601</v>
      </c>
      <c r="F25" s="20">
        <v>0.63758020281101602</v>
      </c>
      <c r="G25" s="20">
        <v>18.127971800000001</v>
      </c>
      <c r="H25" s="20">
        <v>3.113215281</v>
      </c>
      <c r="I25" s="20">
        <v>1235.1186</v>
      </c>
      <c r="J25" s="20">
        <v>3.0917086619297138</v>
      </c>
      <c r="K25" s="20">
        <v>1E-3</v>
      </c>
      <c r="L25" s="20">
        <v>3.1622776601683791E-2</v>
      </c>
      <c r="M25" s="20">
        <v>95.764822101999997</v>
      </c>
      <c r="N25" s="20">
        <v>9.7859502401146514</v>
      </c>
      <c r="O25" s="20">
        <v>22.632421399999998</v>
      </c>
    </row>
    <row r="26" spans="1:15" ht="15" customHeight="1" x14ac:dyDescent="0.25">
      <c r="A26" s="20" t="s">
        <v>371</v>
      </c>
      <c r="B26" s="20">
        <v>-72.781599999999997</v>
      </c>
      <c r="C26" s="20">
        <v>41.942900000000002</v>
      </c>
      <c r="D26" s="20" t="s">
        <v>438</v>
      </c>
      <c r="E26" s="20">
        <v>0.495815138304319</v>
      </c>
      <c r="F26" s="20">
        <v>0.74362752430980195</v>
      </c>
      <c r="G26" s="20">
        <v>17.777777780000001</v>
      </c>
      <c r="H26" s="20">
        <v>10.623306230000001</v>
      </c>
      <c r="I26" s="20">
        <v>77.867999999999995</v>
      </c>
      <c r="J26" s="20">
        <v>1.8913590202063788</v>
      </c>
      <c r="K26" s="20">
        <v>1E-3</v>
      </c>
      <c r="L26" s="20">
        <v>3.1622776601683791E-2</v>
      </c>
      <c r="M26" s="20">
        <v>66.072276422800002</v>
      </c>
      <c r="N26" s="20">
        <v>8.1284854937928017</v>
      </c>
      <c r="O26" s="20">
        <v>20.92782296</v>
      </c>
    </row>
    <row r="27" spans="1:15" ht="15" customHeight="1" x14ac:dyDescent="0.25">
      <c r="A27" s="20" t="s">
        <v>371</v>
      </c>
      <c r="B27" s="20">
        <v>-72.779399999999995</v>
      </c>
      <c r="C27" s="20">
        <v>41.954999999999998</v>
      </c>
      <c r="D27" s="20" t="s">
        <v>430</v>
      </c>
      <c r="E27" s="20">
        <v>0.60718549661259402</v>
      </c>
      <c r="F27" s="20">
        <v>0.562213176022341</v>
      </c>
      <c r="G27" s="20">
        <v>17.759388919999999</v>
      </c>
      <c r="H27" s="20">
        <v>2.9917250160000002</v>
      </c>
      <c r="I27" s="20">
        <v>100.7289</v>
      </c>
      <c r="J27" s="20">
        <v>2.0031540913067785</v>
      </c>
      <c r="K27" s="20">
        <v>0.22068499999999996</v>
      </c>
      <c r="L27" s="20">
        <v>0.46977122091503215</v>
      </c>
      <c r="M27" s="20">
        <v>73.283351368599995</v>
      </c>
      <c r="N27" s="20">
        <v>8.5605695703381794</v>
      </c>
      <c r="O27" s="20">
        <v>21.05754031</v>
      </c>
    </row>
    <row r="28" spans="1:15" ht="15" customHeight="1" x14ac:dyDescent="0.25">
      <c r="A28" s="20" t="s">
        <v>371</v>
      </c>
      <c r="B28" s="20">
        <v>-72.7333</v>
      </c>
      <c r="C28" s="20">
        <v>41.638300000000001</v>
      </c>
      <c r="D28" s="20" t="s">
        <v>432</v>
      </c>
      <c r="E28" s="20">
        <v>0.48033328772229</v>
      </c>
      <c r="F28" s="20">
        <v>0.50520552645906303</v>
      </c>
      <c r="G28" s="20">
        <v>49.915588069999998</v>
      </c>
      <c r="H28" s="20">
        <v>4.276871131</v>
      </c>
      <c r="I28" s="20">
        <v>95.966099999999997</v>
      </c>
      <c r="J28" s="20">
        <v>1.9821178457166029</v>
      </c>
      <c r="K28" s="20">
        <v>1E-3</v>
      </c>
      <c r="L28" s="20">
        <v>3.1622776601683791E-2</v>
      </c>
      <c r="M28" s="20">
        <v>25.2880866629</v>
      </c>
      <c r="N28" s="20">
        <v>5.0287261471370659</v>
      </c>
      <c r="O28" s="20">
        <v>21.248642589999999</v>
      </c>
    </row>
    <row r="29" spans="1:15" ht="15" customHeight="1" x14ac:dyDescent="0.25">
      <c r="A29" s="20" t="s">
        <v>371</v>
      </c>
      <c r="B29" s="20">
        <v>-72.707899999999995</v>
      </c>
      <c r="C29" s="20">
        <v>41.784999999999997</v>
      </c>
      <c r="D29" s="20" t="s">
        <v>396</v>
      </c>
      <c r="E29" s="20">
        <v>0.44113586746538402</v>
      </c>
      <c r="F29" s="20">
        <v>0.43438794328737501</v>
      </c>
      <c r="G29" s="20">
        <v>71.548769089999993</v>
      </c>
      <c r="H29" s="20">
        <v>0.52976005000000004</v>
      </c>
      <c r="I29" s="20">
        <v>74.718000000000004</v>
      </c>
      <c r="J29" s="20">
        <v>1.8734252384818255</v>
      </c>
      <c r="K29" s="20">
        <v>1.2689000000000001E-2</v>
      </c>
      <c r="L29" s="20">
        <v>0.1126454615153225</v>
      </c>
      <c r="M29" s="20">
        <v>30.9976513971</v>
      </c>
      <c r="N29" s="20">
        <v>5.5675534480685496</v>
      </c>
      <c r="O29" s="20">
        <v>21.306817469999999</v>
      </c>
    </row>
    <row r="30" spans="1:15" ht="15" customHeight="1" x14ac:dyDescent="0.25">
      <c r="A30" s="20" t="s">
        <v>371</v>
      </c>
      <c r="B30" s="20">
        <v>-72.671800000000005</v>
      </c>
      <c r="C30" s="20">
        <v>41.3444</v>
      </c>
      <c r="D30" s="20" t="s">
        <v>454</v>
      </c>
      <c r="E30" s="20">
        <v>0.80204034471771701</v>
      </c>
      <c r="F30" s="20">
        <v>0.82325938090096495</v>
      </c>
      <c r="G30" s="20">
        <v>3.533980583</v>
      </c>
      <c r="H30" s="20">
        <v>0</v>
      </c>
      <c r="I30" s="20">
        <v>23.426100000000002</v>
      </c>
      <c r="J30" s="20">
        <v>1.3696999928453601</v>
      </c>
      <c r="K30" s="20">
        <v>0.462337</v>
      </c>
      <c r="L30" s="20">
        <v>0.67995367489263558</v>
      </c>
      <c r="M30" s="20">
        <v>46.170194174800002</v>
      </c>
      <c r="N30" s="20">
        <v>6.7948652801067366</v>
      </c>
      <c r="O30" s="20">
        <v>20.26693646</v>
      </c>
    </row>
    <row r="31" spans="1:15" ht="15" customHeight="1" x14ac:dyDescent="0.25">
      <c r="A31" s="20" t="s">
        <v>371</v>
      </c>
      <c r="B31" s="20">
        <v>-72.664400000000001</v>
      </c>
      <c r="C31" s="20">
        <v>41.566600000000001</v>
      </c>
      <c r="D31" s="20" t="s">
        <v>456</v>
      </c>
      <c r="E31" s="20">
        <v>0.53882096996120898</v>
      </c>
      <c r="F31" s="20">
        <v>0.50552527340934805</v>
      </c>
      <c r="G31" s="20">
        <v>44.854401060000001</v>
      </c>
      <c r="H31" s="20">
        <v>1.4725347449999999</v>
      </c>
      <c r="I31" s="20">
        <v>100.3446</v>
      </c>
      <c r="J31" s="20">
        <v>2.0014940060880404</v>
      </c>
      <c r="K31" s="20">
        <v>0.195553</v>
      </c>
      <c r="L31" s="20">
        <v>0.44221374922089429</v>
      </c>
      <c r="M31" s="20">
        <v>28.3026522171</v>
      </c>
      <c r="N31" s="20">
        <v>5.3200237045618506</v>
      </c>
      <c r="O31" s="20">
        <v>21.555487899999999</v>
      </c>
    </row>
    <row r="32" spans="1:15" ht="15" customHeight="1" x14ac:dyDescent="0.25">
      <c r="A32" s="20" t="s">
        <v>371</v>
      </c>
      <c r="B32" s="20">
        <v>-72.632800000000003</v>
      </c>
      <c r="C32" s="20">
        <v>41.412500000000001</v>
      </c>
      <c r="D32" s="20" t="s">
        <v>375</v>
      </c>
      <c r="E32" s="20">
        <v>0.76729515821556604</v>
      </c>
      <c r="F32" s="20">
        <v>0.776395336149034</v>
      </c>
      <c r="G32" s="20">
        <v>0.34013605400000002</v>
      </c>
      <c r="H32" s="20">
        <v>2.8571428569999999</v>
      </c>
      <c r="I32" s="20">
        <v>20.492100000000001</v>
      </c>
      <c r="J32" s="20">
        <v>1.3115864665358585</v>
      </c>
      <c r="K32" s="20">
        <v>1E-3</v>
      </c>
      <c r="L32" s="20">
        <v>3.1622776601683791E-2</v>
      </c>
      <c r="M32" s="20">
        <v>98.376884353700007</v>
      </c>
      <c r="N32" s="20">
        <v>9.9185122046454133</v>
      </c>
      <c r="O32" s="20">
        <v>20.195549939999999</v>
      </c>
    </row>
    <row r="33" spans="1:15" ht="15" customHeight="1" x14ac:dyDescent="0.25">
      <c r="A33" s="20" t="s">
        <v>371</v>
      </c>
      <c r="B33" s="20">
        <v>-72.621099999999998</v>
      </c>
      <c r="C33" s="20">
        <v>41.805</v>
      </c>
      <c r="D33" s="20" t="s">
        <v>481</v>
      </c>
      <c r="E33" s="20">
        <v>0.54832163927722499</v>
      </c>
      <c r="F33" s="20">
        <v>0.47382807326960502</v>
      </c>
      <c r="G33" s="20">
        <v>41.587452470000002</v>
      </c>
      <c r="H33" s="20">
        <v>5.3588403040000001</v>
      </c>
      <c r="I33" s="20">
        <v>38.3337</v>
      </c>
      <c r="J33" s="20">
        <v>1.5835807397352131</v>
      </c>
      <c r="K33" s="20">
        <v>0.14621400000000001</v>
      </c>
      <c r="L33" s="20">
        <v>0.38237939275018473</v>
      </c>
      <c r="M33" s="20">
        <v>19.0596720532</v>
      </c>
      <c r="N33" s="20">
        <v>4.3657384316058145</v>
      </c>
      <c r="O33" s="20">
        <v>21.187659230000001</v>
      </c>
    </row>
    <row r="34" spans="1:15" ht="15" customHeight="1" x14ac:dyDescent="0.25">
      <c r="A34" s="20" t="s">
        <v>371</v>
      </c>
      <c r="B34" s="20">
        <v>-72.591200000000001</v>
      </c>
      <c r="C34" s="20">
        <v>41.782200000000003</v>
      </c>
      <c r="D34" s="20" t="s">
        <v>377</v>
      </c>
      <c r="E34" s="20">
        <v>0.49249977978128601</v>
      </c>
      <c r="F34" s="20">
        <v>0.443671364350396</v>
      </c>
      <c r="G34" s="20">
        <v>51.151857079999999</v>
      </c>
      <c r="H34" s="20">
        <v>0.65820404300000002</v>
      </c>
      <c r="I34" s="20">
        <v>191.87639999999999</v>
      </c>
      <c r="J34" s="20">
        <v>2.2830215616033152</v>
      </c>
      <c r="K34" s="20">
        <v>1E-3</v>
      </c>
      <c r="L34" s="20">
        <v>3.1622776601683791E-2</v>
      </c>
      <c r="M34" s="20">
        <v>35.607733897499998</v>
      </c>
      <c r="N34" s="20">
        <v>5.9672216229582089</v>
      </c>
      <c r="O34" s="20">
        <v>22.758358309999998</v>
      </c>
    </row>
    <row r="35" spans="1:15" ht="15" customHeight="1" x14ac:dyDescent="0.25">
      <c r="A35" s="20" t="s">
        <v>371</v>
      </c>
      <c r="B35" s="20">
        <v>-72.572299999999998</v>
      </c>
      <c r="C35" s="20">
        <v>41.894100000000002</v>
      </c>
      <c r="D35" s="20" t="s">
        <v>390</v>
      </c>
      <c r="E35" s="20">
        <v>0.37084819541539099</v>
      </c>
      <c r="F35" s="20">
        <v>0.41530198837440802</v>
      </c>
      <c r="G35" s="20">
        <v>11.08688882</v>
      </c>
      <c r="H35" s="20">
        <v>18.685767670000001</v>
      </c>
      <c r="I35" s="20">
        <v>261.81810000000002</v>
      </c>
      <c r="J35" s="20">
        <v>2.4179996668839592</v>
      </c>
      <c r="K35" s="20">
        <v>4.1149999999999999E-2</v>
      </c>
      <c r="L35" s="20">
        <v>0.20285462775100793</v>
      </c>
      <c r="M35" s="20">
        <v>23.5966334475</v>
      </c>
      <c r="N35" s="20">
        <v>4.8576366113059546</v>
      </c>
      <c r="O35" s="20">
        <v>22.51460616</v>
      </c>
    </row>
    <row r="36" spans="1:15" ht="15" customHeight="1" x14ac:dyDescent="0.25">
      <c r="A36" s="20" t="s">
        <v>371</v>
      </c>
      <c r="B36" s="20">
        <v>-72.533000000000001</v>
      </c>
      <c r="C36" s="20">
        <v>41.311</v>
      </c>
      <c r="D36" s="20" t="s">
        <v>452</v>
      </c>
      <c r="E36" s="20">
        <v>0.62805456425050299</v>
      </c>
      <c r="F36" s="20">
        <v>0.73574335763651999</v>
      </c>
      <c r="G36" s="20">
        <v>16.594694629999999</v>
      </c>
      <c r="H36" s="20">
        <v>3.0845157000000002E-2</v>
      </c>
      <c r="I36" s="20">
        <v>15.8652</v>
      </c>
      <c r="J36" s="20">
        <v>1.2004455512772061</v>
      </c>
      <c r="K36" s="20">
        <v>0.46322600000000003</v>
      </c>
      <c r="L36" s="20">
        <v>0.68060708194963715</v>
      </c>
      <c r="M36" s="20">
        <v>32.103130783499999</v>
      </c>
      <c r="N36" s="20">
        <v>5.665962476358275</v>
      </c>
      <c r="O36" s="20">
        <v>20.324302599999999</v>
      </c>
    </row>
    <row r="37" spans="1:15" ht="15" customHeight="1" x14ac:dyDescent="0.25">
      <c r="A37" s="20" t="s">
        <v>371</v>
      </c>
      <c r="B37" s="20">
        <v>-72.5197</v>
      </c>
      <c r="C37" s="20">
        <v>41.529330000000002</v>
      </c>
      <c r="D37" s="20" t="s">
        <v>553</v>
      </c>
      <c r="E37" s="20">
        <v>0.77839185843796199</v>
      </c>
      <c r="F37" s="20">
        <v>0.65192587066602203</v>
      </c>
      <c r="G37" s="20">
        <v>1.421965318</v>
      </c>
      <c r="H37" s="20">
        <v>3.1676300579999999</v>
      </c>
      <c r="I37" s="20">
        <v>40.317300000000003</v>
      </c>
      <c r="J37" s="20">
        <v>1.60549144024392</v>
      </c>
      <c r="K37" s="20">
        <v>1.225722</v>
      </c>
      <c r="L37" s="20">
        <v>1.1071232993664255</v>
      </c>
      <c r="M37" s="20">
        <v>94.647397687899996</v>
      </c>
      <c r="N37" s="20">
        <v>9.7286894126547185</v>
      </c>
      <c r="O37" s="20">
        <v>20.039073080000001</v>
      </c>
    </row>
    <row r="38" spans="1:15" ht="15" customHeight="1" x14ac:dyDescent="0.25">
      <c r="A38" s="20" t="s">
        <v>371</v>
      </c>
      <c r="B38" s="20">
        <v>-72.486999999999995</v>
      </c>
      <c r="C38" s="20">
        <v>41.865900000000003</v>
      </c>
      <c r="D38" s="20" t="s">
        <v>379</v>
      </c>
      <c r="E38" s="20">
        <v>0.36731885273986697</v>
      </c>
      <c r="F38" s="20">
        <v>0.40321003822173301</v>
      </c>
      <c r="G38" s="20">
        <v>50.683818549999998</v>
      </c>
      <c r="H38" s="20">
        <v>4.1841570749999999</v>
      </c>
      <c r="I38" s="20">
        <v>69.439499999999995</v>
      </c>
      <c r="J38" s="20">
        <v>1.8416065850367715</v>
      </c>
      <c r="K38" s="20">
        <v>9.5578999999999997E-2</v>
      </c>
      <c r="L38" s="20">
        <v>0.30915853538273852</v>
      </c>
      <c r="M38" s="20">
        <v>82.181680433300002</v>
      </c>
      <c r="N38" s="20">
        <v>9.0654112114840117</v>
      </c>
      <c r="O38" s="20">
        <v>20.57394219</v>
      </c>
    </row>
    <row r="39" spans="1:15" ht="15" customHeight="1" x14ac:dyDescent="0.25">
      <c r="A39" s="20" t="s">
        <v>371</v>
      </c>
      <c r="B39" s="20">
        <v>-72.461100000000002</v>
      </c>
      <c r="C39" s="20">
        <v>41.6678</v>
      </c>
      <c r="D39" s="20" t="s">
        <v>462</v>
      </c>
      <c r="E39" s="20">
        <v>0.78982116673182501</v>
      </c>
      <c r="F39" s="20">
        <v>0.63990011952296399</v>
      </c>
      <c r="G39" s="20">
        <v>1.97947596</v>
      </c>
      <c r="H39" s="20">
        <v>1.995103402</v>
      </c>
      <c r="I39" s="20">
        <v>49.489199999999997</v>
      </c>
      <c r="J39" s="20">
        <v>1.6945104334354504</v>
      </c>
      <c r="K39" s="20">
        <v>0.48836900000000005</v>
      </c>
      <c r="L39" s="20">
        <v>0.69883402893677127</v>
      </c>
      <c r="M39" s="20">
        <v>133.65518518499999</v>
      </c>
      <c r="N39" s="20">
        <v>11.560933577570628</v>
      </c>
      <c r="O39" s="20">
        <v>20.180657650000001</v>
      </c>
    </row>
    <row r="40" spans="1:15" ht="15" customHeight="1" x14ac:dyDescent="0.25">
      <c r="A40" s="20" t="s">
        <v>371</v>
      </c>
      <c r="B40" s="20">
        <v>-72.415599999999998</v>
      </c>
      <c r="C40" s="20">
        <v>41.900599999999997</v>
      </c>
      <c r="D40" s="20" t="s">
        <v>466</v>
      </c>
      <c r="E40" s="20">
        <v>0.71237454766840402</v>
      </c>
      <c r="F40" s="20">
        <v>0.71846985751327097</v>
      </c>
      <c r="G40" s="20">
        <v>2.6130180690000002</v>
      </c>
      <c r="H40" s="20">
        <v>4.2587492439999997</v>
      </c>
      <c r="I40" s="20">
        <v>32.530500000000004</v>
      </c>
      <c r="J40" s="20">
        <v>1.512290738522313</v>
      </c>
      <c r="K40" s="20">
        <v>0.41897899999999999</v>
      </c>
      <c r="L40" s="20">
        <v>0.64728587192986065</v>
      </c>
      <c r="M40" s="20">
        <v>213.77835359700001</v>
      </c>
      <c r="N40" s="20">
        <v>14.621161157616724</v>
      </c>
      <c r="O40" s="20">
        <v>18.99155219</v>
      </c>
    </row>
    <row r="41" spans="1:15" ht="15" customHeight="1" x14ac:dyDescent="0.25">
      <c r="A41" s="20" t="s">
        <v>371</v>
      </c>
      <c r="B41" s="20">
        <v>-72.372200000000007</v>
      </c>
      <c r="C41" s="20">
        <v>41.615000000000002</v>
      </c>
      <c r="D41" s="20" t="s">
        <v>474</v>
      </c>
      <c r="E41" s="20">
        <v>0.82790609993124997</v>
      </c>
      <c r="F41" s="20">
        <v>0.65757548643164698</v>
      </c>
      <c r="G41" s="20">
        <v>0.96947194699999995</v>
      </c>
      <c r="H41" s="20">
        <v>0.18564356400000001</v>
      </c>
      <c r="I41" s="20">
        <v>20.570399999999999</v>
      </c>
      <c r="J41" s="20">
        <v>1.3132427368140114</v>
      </c>
      <c r="K41" s="20">
        <v>0.43449599999999999</v>
      </c>
      <c r="L41" s="20">
        <v>0.65916310576366455</v>
      </c>
      <c r="M41" s="20">
        <v>132.095346535</v>
      </c>
      <c r="N41" s="20">
        <v>11.493273969370085</v>
      </c>
      <c r="O41" s="20">
        <v>19.73199966</v>
      </c>
    </row>
    <row r="42" spans="1:15" ht="15" customHeight="1" x14ac:dyDescent="0.25">
      <c r="A42" s="20" t="s">
        <v>371</v>
      </c>
      <c r="B42" s="20">
        <v>-72.356499999999997</v>
      </c>
      <c r="C42" s="20">
        <v>41.734000000000002</v>
      </c>
      <c r="D42" s="20" t="s">
        <v>412</v>
      </c>
      <c r="E42" s="20">
        <v>0.70388572358039303</v>
      </c>
      <c r="F42" s="20">
        <v>0.60803719476956997</v>
      </c>
      <c r="G42" s="20">
        <v>2.7007412780000002</v>
      </c>
      <c r="H42" s="20">
        <v>4.1677466179999998</v>
      </c>
      <c r="I42" s="20">
        <v>166.99860000000001</v>
      </c>
      <c r="J42" s="20">
        <v>2.2227128303402583</v>
      </c>
      <c r="K42" s="20">
        <v>0.16191800000000001</v>
      </c>
      <c r="L42" s="20">
        <v>0.40239035773735932</v>
      </c>
      <c r="M42" s="20">
        <v>156.43633196799999</v>
      </c>
      <c r="N42" s="20">
        <v>12.507451057989392</v>
      </c>
      <c r="O42" s="20">
        <v>20.984208370000001</v>
      </c>
    </row>
    <row r="43" spans="1:15" ht="15" customHeight="1" x14ac:dyDescent="0.25">
      <c r="A43" s="20" t="s">
        <v>371</v>
      </c>
      <c r="B43" s="20">
        <v>-72.351399999999998</v>
      </c>
      <c r="C43" s="20">
        <v>41.873699999999999</v>
      </c>
      <c r="D43" s="20" t="s">
        <v>410</v>
      </c>
      <c r="E43" s="20">
        <v>0.52521080696398603</v>
      </c>
      <c r="F43" s="20">
        <v>0.67574400873005103</v>
      </c>
      <c r="G43" s="20">
        <v>7.790594499</v>
      </c>
      <c r="H43" s="20">
        <v>7.346938776</v>
      </c>
      <c r="I43" s="20">
        <v>16.514099999999999</v>
      </c>
      <c r="J43" s="20">
        <v>1.2178549101083065</v>
      </c>
      <c r="K43" s="20">
        <v>1E-3</v>
      </c>
      <c r="L43" s="20">
        <v>3.1622776601683791E-2</v>
      </c>
      <c r="M43" s="20">
        <v>195.59688731099999</v>
      </c>
      <c r="N43" s="20">
        <v>13.985595708120551</v>
      </c>
      <c r="O43" s="20">
        <v>19.088320639999999</v>
      </c>
    </row>
    <row r="44" spans="1:15" ht="15" customHeight="1" x14ac:dyDescent="0.25">
      <c r="A44" s="20" t="s">
        <v>371</v>
      </c>
      <c r="B44" s="20">
        <v>-72.345600000000005</v>
      </c>
      <c r="C44" s="20">
        <v>41.966700000000003</v>
      </c>
      <c r="D44" s="20" t="s">
        <v>468</v>
      </c>
      <c r="E44" s="20">
        <v>0.72801583894579602</v>
      </c>
      <c r="F44" s="20">
        <v>0.75742299944685099</v>
      </c>
      <c r="G44" s="20">
        <v>1.4378594650000001</v>
      </c>
      <c r="H44" s="20">
        <v>2.569392348</v>
      </c>
      <c r="I44" s="20">
        <v>45.6282</v>
      </c>
      <c r="J44" s="20">
        <v>1.6592333365025191</v>
      </c>
      <c r="K44" s="20">
        <v>0.22383600000000001</v>
      </c>
      <c r="L44" s="20">
        <v>0.47311309430198611</v>
      </c>
      <c r="M44" s="20">
        <v>220.797238685</v>
      </c>
      <c r="N44" s="20">
        <v>14.8592475813885</v>
      </c>
      <c r="O44" s="20">
        <v>19.43399522</v>
      </c>
    </row>
    <row r="45" spans="1:15" ht="15" customHeight="1" x14ac:dyDescent="0.25">
      <c r="A45" s="20" t="s">
        <v>371</v>
      </c>
      <c r="B45" s="20">
        <v>-72.329059000000001</v>
      </c>
      <c r="C45" s="20">
        <v>41.409951999999997</v>
      </c>
      <c r="D45" s="20" t="s">
        <v>434</v>
      </c>
      <c r="E45" s="20">
        <v>0.71986688186474501</v>
      </c>
      <c r="F45" s="20">
        <v>0.69411717085385505</v>
      </c>
      <c r="G45" s="20">
        <v>0.398671096</v>
      </c>
      <c r="H45" s="20">
        <v>2.9900332230000002</v>
      </c>
      <c r="I45" s="20">
        <v>22.302</v>
      </c>
      <c r="J45" s="20">
        <v>1.3483438114793695</v>
      </c>
      <c r="K45" s="20">
        <v>0.53218500000000002</v>
      </c>
      <c r="L45" s="20">
        <v>0.7295101095941029</v>
      </c>
      <c r="M45" s="20">
        <v>43.582920265799999</v>
      </c>
      <c r="N45" s="20">
        <v>6.6017361554215421</v>
      </c>
      <c r="O45" s="20">
        <v>20.232347140000002</v>
      </c>
    </row>
    <row r="46" spans="1:15" ht="15" customHeight="1" x14ac:dyDescent="0.25">
      <c r="A46" s="20" t="s">
        <v>371</v>
      </c>
      <c r="B46" s="20">
        <v>-72.284700000000001</v>
      </c>
      <c r="C46" s="20">
        <v>41.575299999999999</v>
      </c>
      <c r="D46" s="20" t="s">
        <v>402</v>
      </c>
      <c r="E46" s="20">
        <v>0.66741982697998203</v>
      </c>
      <c r="F46" s="20">
        <v>0.65414145831885395</v>
      </c>
      <c r="G46" s="20">
        <v>4.0398183049999998</v>
      </c>
      <c r="H46" s="20">
        <v>2.9380496759999999</v>
      </c>
      <c r="I46" s="20">
        <v>17.102699999999999</v>
      </c>
      <c r="J46" s="20">
        <v>1.2330646777920125</v>
      </c>
      <c r="K46" s="20">
        <v>0.62861999999999996</v>
      </c>
      <c r="L46" s="20">
        <v>0.79285559845409426</v>
      </c>
      <c r="M46" s="20">
        <v>134.86046390300001</v>
      </c>
      <c r="N46" s="20">
        <v>11.612943808655926</v>
      </c>
      <c r="O46" s="20">
        <v>20.392437709999999</v>
      </c>
    </row>
    <row r="47" spans="1:15" ht="15" customHeight="1" x14ac:dyDescent="0.25">
      <c r="A47" s="20" t="s">
        <v>371</v>
      </c>
      <c r="B47" s="20">
        <v>-72.240200000000002</v>
      </c>
      <c r="C47" s="20">
        <v>41.863</v>
      </c>
      <c r="D47" s="20" t="s">
        <v>373</v>
      </c>
      <c r="E47" s="20">
        <v>0.67734549610689998</v>
      </c>
      <c r="F47" s="20">
        <v>0.69249427923754603</v>
      </c>
      <c r="G47" s="20">
        <v>2.8831055540000001</v>
      </c>
      <c r="H47" s="20">
        <v>4.5420180280000002</v>
      </c>
      <c r="I47" s="20">
        <v>72.405000000000001</v>
      </c>
      <c r="J47" s="20">
        <v>1.8597685578743732</v>
      </c>
      <c r="K47" s="20">
        <v>0.606128</v>
      </c>
      <c r="L47" s="20">
        <v>0.77854222749957502</v>
      </c>
      <c r="M47" s="20">
        <v>179.19864233800001</v>
      </c>
      <c r="N47" s="20">
        <v>13.386509714559654</v>
      </c>
      <c r="O47" s="20">
        <v>20.422937229999999</v>
      </c>
    </row>
    <row r="48" spans="1:15" ht="15" customHeight="1" x14ac:dyDescent="0.25">
      <c r="A48" s="20" t="s">
        <v>371</v>
      </c>
      <c r="B48" s="20">
        <v>-72.208079999999995</v>
      </c>
      <c r="C48" s="20">
        <v>41.367255999999998</v>
      </c>
      <c r="D48" s="20" t="s">
        <v>555</v>
      </c>
      <c r="E48" s="20">
        <v>0.61576363099935305</v>
      </c>
      <c r="F48" s="20">
        <v>0.61123642888805696</v>
      </c>
      <c r="G48" s="20">
        <v>33.588621439999997</v>
      </c>
      <c r="H48" s="20">
        <v>0.54704595199999995</v>
      </c>
      <c r="I48" s="20">
        <v>44.971200000000003</v>
      </c>
      <c r="J48" s="20">
        <v>1.6529344763254483</v>
      </c>
      <c r="K48" s="20">
        <v>0.26714100000000002</v>
      </c>
      <c r="L48" s="20">
        <v>0.51685684671870225</v>
      </c>
      <c r="M48" s="20">
        <v>27.033479212300001</v>
      </c>
      <c r="N48" s="20">
        <v>5.1993729633774111</v>
      </c>
      <c r="O48" s="20">
        <v>20.550862290000001</v>
      </c>
    </row>
    <row r="49" spans="1:15" ht="15" customHeight="1" x14ac:dyDescent="0.25">
      <c r="A49" s="20" t="s">
        <v>371</v>
      </c>
      <c r="B49" s="20">
        <v>-72.2042</v>
      </c>
      <c r="C49" s="20">
        <v>41.643900000000002</v>
      </c>
      <c r="D49" s="20" t="s">
        <v>495</v>
      </c>
      <c r="E49" s="20">
        <v>0.40097030045107501</v>
      </c>
      <c r="F49" s="20">
        <v>0.39693287907701003</v>
      </c>
      <c r="G49" s="20">
        <v>2.1722886419999998</v>
      </c>
      <c r="H49" s="20">
        <v>34.431041839999999</v>
      </c>
      <c r="I49" s="20">
        <v>28.0503</v>
      </c>
      <c r="J49" s="20">
        <v>1.4479375104281105</v>
      </c>
      <c r="K49" s="20">
        <v>0.21045</v>
      </c>
      <c r="L49" s="20">
        <v>0.45874829699956382</v>
      </c>
      <c r="M49" s="20">
        <v>105.684619983</v>
      </c>
      <c r="N49" s="20">
        <v>10.280302523904634</v>
      </c>
      <c r="O49" s="20">
        <v>19.368119310000001</v>
      </c>
    </row>
    <row r="50" spans="1:15" ht="15" customHeight="1" x14ac:dyDescent="0.25">
      <c r="A50" s="20" t="s">
        <v>371</v>
      </c>
      <c r="B50" s="20">
        <v>-72.171099999999996</v>
      </c>
      <c r="C50" s="20">
        <v>41.549700000000001</v>
      </c>
      <c r="D50" s="20" t="s">
        <v>472</v>
      </c>
      <c r="E50" s="20">
        <v>0.48727327358721301</v>
      </c>
      <c r="F50" s="20">
        <v>0.57636530949221698</v>
      </c>
      <c r="G50" s="20">
        <v>1.625507971</v>
      </c>
      <c r="H50" s="20">
        <v>10.107325210000001</v>
      </c>
      <c r="I50" s="20">
        <v>35.589599999999997</v>
      </c>
      <c r="J50" s="20">
        <v>1.5513231068920452</v>
      </c>
      <c r="K50" s="20">
        <v>0.60385999999999995</v>
      </c>
      <c r="L50" s="20">
        <v>0.77708429401191736</v>
      </c>
      <c r="M50" s="20">
        <v>88.882122538299996</v>
      </c>
      <c r="N50" s="20">
        <v>9.4277315690626242</v>
      </c>
      <c r="O50" s="20">
        <v>20.27708831</v>
      </c>
    </row>
    <row r="51" spans="1:15" ht="15" customHeight="1" x14ac:dyDescent="0.25">
      <c r="A51" s="20" t="s">
        <v>371</v>
      </c>
      <c r="B51" s="20">
        <v>-72.02</v>
      </c>
      <c r="C51" s="20">
        <v>41.338099999999997</v>
      </c>
      <c r="D51" s="20" t="s">
        <v>470</v>
      </c>
      <c r="E51" s="20">
        <v>0.58466267903270897</v>
      </c>
      <c r="F51" s="20">
        <v>0.58466267903270897</v>
      </c>
      <c r="G51" s="20">
        <v>22.319740750000001</v>
      </c>
      <c r="H51" s="20">
        <v>2.4574669189999998</v>
      </c>
      <c r="I51" s="20">
        <v>6.6654</v>
      </c>
      <c r="J51" s="20">
        <v>0.82382621715274862</v>
      </c>
      <c r="K51" s="20">
        <v>0.96024600000000004</v>
      </c>
      <c r="L51" s="20">
        <v>0.97992142542144678</v>
      </c>
      <c r="M51" s="20">
        <v>34.6227747772</v>
      </c>
      <c r="N51" s="20">
        <v>5.8841120636167359</v>
      </c>
      <c r="O51" s="20">
        <v>19.175233299999999</v>
      </c>
    </row>
    <row r="52" spans="1:15" ht="15" customHeight="1" x14ac:dyDescent="0.25">
      <c r="A52" s="20" t="s">
        <v>371</v>
      </c>
      <c r="B52" s="20">
        <v>-71.989900000000006</v>
      </c>
      <c r="C52" s="20">
        <v>41.6967</v>
      </c>
      <c r="D52" s="20" t="s">
        <v>450</v>
      </c>
      <c r="E52" s="20">
        <v>0.69759036664318097</v>
      </c>
      <c r="F52" s="20">
        <v>0.74204292274085304</v>
      </c>
      <c r="G52" s="20">
        <v>3.4437335340000002</v>
      </c>
      <c r="H52" s="20">
        <v>6.7933759880000002</v>
      </c>
      <c r="I52" s="20">
        <v>25.609500000000001</v>
      </c>
      <c r="J52" s="20">
        <v>1.4084010993836686</v>
      </c>
      <c r="K52" s="20">
        <v>0.69685399999999997</v>
      </c>
      <c r="L52" s="20">
        <v>0.83477781475072754</v>
      </c>
      <c r="M52" s="20">
        <v>94.409301844200002</v>
      </c>
      <c r="N52" s="20">
        <v>9.7164449179831198</v>
      </c>
      <c r="O52" s="20">
        <v>19.671847929999998</v>
      </c>
    </row>
    <row r="53" spans="1:15" ht="15" customHeight="1" x14ac:dyDescent="0.25">
      <c r="A53" s="20" t="s">
        <v>371</v>
      </c>
      <c r="B53" s="20">
        <v>-71.948800000000006</v>
      </c>
      <c r="C53" s="20">
        <v>41.740699999999997</v>
      </c>
      <c r="D53" s="20" t="s">
        <v>398</v>
      </c>
      <c r="E53" s="20">
        <v>0.56084364796053798</v>
      </c>
      <c r="F53" s="20">
        <v>0.70509415508390505</v>
      </c>
      <c r="G53" s="20">
        <v>0.120445649</v>
      </c>
      <c r="H53" s="20">
        <v>21.318879859999999</v>
      </c>
      <c r="I53" s="20">
        <v>59.161499999999997</v>
      </c>
      <c r="J53" s="20">
        <v>1.7720391767086336</v>
      </c>
      <c r="K53" s="20">
        <v>0.22589900000000002</v>
      </c>
      <c r="L53" s="20">
        <v>0.47528833354080974</v>
      </c>
      <c r="M53" s="20">
        <v>57.409135802500003</v>
      </c>
      <c r="N53" s="20">
        <v>7.5768816674473678</v>
      </c>
      <c r="O53" s="20">
        <v>20.334884840000001</v>
      </c>
    </row>
    <row r="54" spans="1:15" ht="15" customHeight="1" x14ac:dyDescent="0.25">
      <c r="A54" s="20" t="s">
        <v>371</v>
      </c>
      <c r="B54" s="20">
        <v>-71.938090000000003</v>
      </c>
      <c r="C54" s="20">
        <v>41.929386000000001</v>
      </c>
      <c r="D54" s="20" t="s">
        <v>561</v>
      </c>
      <c r="E54" s="20">
        <v>0.54656938070111805</v>
      </c>
      <c r="F54" s="20">
        <v>0.587605536845627</v>
      </c>
      <c r="G54" s="20">
        <v>12.111215830000001</v>
      </c>
      <c r="H54" s="20">
        <v>8.8124410930000003</v>
      </c>
      <c r="I54" s="20">
        <v>94.697100000000006</v>
      </c>
      <c r="J54" s="20">
        <v>1.9763366793910024</v>
      </c>
      <c r="K54" s="20">
        <v>0.57780699999999996</v>
      </c>
      <c r="L54" s="20">
        <v>0.76013617201130479</v>
      </c>
      <c r="M54" s="20">
        <v>112.307276155</v>
      </c>
      <c r="N54" s="20">
        <v>10.597512734363663</v>
      </c>
      <c r="O54" s="20">
        <v>20.203575369999999</v>
      </c>
    </row>
    <row r="55" spans="1:15" ht="15" customHeight="1" x14ac:dyDescent="0.25">
      <c r="A55" s="20" t="s">
        <v>371</v>
      </c>
      <c r="B55" s="20">
        <v>-71.932339999999996</v>
      </c>
      <c r="C55" s="20">
        <v>41.830640000000002</v>
      </c>
      <c r="D55" s="20" t="s">
        <v>559</v>
      </c>
      <c r="E55" s="20">
        <v>0.73564240096951905</v>
      </c>
      <c r="F55" s="20">
        <v>0.73564240096951905</v>
      </c>
      <c r="G55" s="20">
        <v>1.125143513</v>
      </c>
      <c r="H55" s="20">
        <v>8.8404133179999995</v>
      </c>
      <c r="I55" s="20">
        <v>7.8390000000000004</v>
      </c>
      <c r="J55" s="20">
        <v>0.89426066444698815</v>
      </c>
      <c r="K55" s="20">
        <v>0.71784400000000004</v>
      </c>
      <c r="L55" s="20">
        <v>0.84725674975180931</v>
      </c>
      <c r="M55" s="20">
        <v>110.535980482</v>
      </c>
      <c r="N55" s="20">
        <v>10.513609298523509</v>
      </c>
      <c r="O55" s="20">
        <v>19.007357930000001</v>
      </c>
    </row>
    <row r="56" spans="1:15" ht="15" customHeight="1" x14ac:dyDescent="0.25">
      <c r="A56" s="20" t="s">
        <v>371</v>
      </c>
      <c r="B56" s="20">
        <v>-71.922700000000006</v>
      </c>
      <c r="C56" s="20">
        <v>41.667000000000002</v>
      </c>
      <c r="D56" s="20" t="s">
        <v>382</v>
      </c>
      <c r="E56" s="20">
        <v>0.44879860166697</v>
      </c>
      <c r="F56" s="20">
        <v>0.65283760637806898</v>
      </c>
      <c r="G56" s="20">
        <v>22.86931818</v>
      </c>
      <c r="H56" s="20">
        <v>9.2329545450000001</v>
      </c>
      <c r="I56" s="20">
        <v>24.256799999999998</v>
      </c>
      <c r="J56" s="20">
        <v>1.3848335074123888</v>
      </c>
      <c r="K56" s="20">
        <v>1E-3</v>
      </c>
      <c r="L56" s="20">
        <v>3.1622776601683791E-2</v>
      </c>
      <c r="M56" s="20">
        <v>50.885965909100001</v>
      </c>
      <c r="N56" s="20">
        <v>7.133439977255013</v>
      </c>
      <c r="O56" s="20">
        <v>19.033023570000001</v>
      </c>
    </row>
    <row r="57" spans="1:15" ht="15" customHeight="1" x14ac:dyDescent="0.25">
      <c r="A57" s="20" t="s">
        <v>371</v>
      </c>
      <c r="B57" s="20">
        <v>-71.866135</v>
      </c>
      <c r="C57" s="20">
        <v>41.365662</v>
      </c>
      <c r="D57" s="20" t="s">
        <v>510</v>
      </c>
      <c r="E57" s="20">
        <v>0.41181451596790097</v>
      </c>
      <c r="F57" s="20">
        <v>0.40954802988075201</v>
      </c>
      <c r="G57" s="20">
        <v>15.84549151</v>
      </c>
      <c r="H57" s="20">
        <v>8.3054293230000003</v>
      </c>
      <c r="I57" s="20">
        <v>24.091200000000001</v>
      </c>
      <c r="J57" s="20">
        <v>1.3818584330576442</v>
      </c>
      <c r="K57" s="20">
        <v>0.256162</v>
      </c>
      <c r="L57" s="20">
        <v>0.50612449061471032</v>
      </c>
      <c r="M57" s="20">
        <v>25.614052858200001</v>
      </c>
      <c r="N57" s="20">
        <v>5.0610327857266446</v>
      </c>
      <c r="O57" s="20">
        <v>18.342932909999998</v>
      </c>
    </row>
    <row r="58" spans="1:15" ht="15" customHeight="1" x14ac:dyDescent="0.25">
      <c r="A58" s="20" t="s">
        <v>371</v>
      </c>
      <c r="B58" s="20">
        <v>-71.852599999999995</v>
      </c>
      <c r="C58" s="20">
        <v>41.430399999999999</v>
      </c>
      <c r="D58" s="20" t="s">
        <v>408</v>
      </c>
      <c r="E58" s="20">
        <v>0.48582668492977399</v>
      </c>
      <c r="F58" s="20">
        <v>0.50634542800977</v>
      </c>
      <c r="G58" s="20">
        <v>6.428885953</v>
      </c>
      <c r="H58" s="20">
        <v>6.1206516950000003</v>
      </c>
      <c r="I58" s="20">
        <v>40.173299999999998</v>
      </c>
      <c r="J58" s="20">
        <v>1.6039375079309584</v>
      </c>
      <c r="K58" s="20">
        <v>0.26649699999999998</v>
      </c>
      <c r="L58" s="20">
        <v>0.51623347431176914</v>
      </c>
      <c r="M58" s="20">
        <v>42.329841479499997</v>
      </c>
      <c r="N58" s="20">
        <v>6.5061387534773649</v>
      </c>
      <c r="O58" s="20">
        <v>18.119615230000001</v>
      </c>
    </row>
    <row r="59" spans="1:15" ht="15" customHeight="1" x14ac:dyDescent="0.25">
      <c r="A59" s="20" t="s">
        <v>371</v>
      </c>
      <c r="B59" s="20">
        <v>-71.844399999999993</v>
      </c>
      <c r="C59" s="20">
        <v>41.450600000000001</v>
      </c>
      <c r="D59" s="20" t="s">
        <v>506</v>
      </c>
      <c r="E59" s="20">
        <v>0.669881528082102</v>
      </c>
      <c r="F59" s="20">
        <v>0.559898653113449</v>
      </c>
      <c r="G59" s="20">
        <v>1.314924392</v>
      </c>
      <c r="H59" s="20">
        <v>2.5969756739999998</v>
      </c>
      <c r="I59" s="20">
        <v>11.4597</v>
      </c>
      <c r="J59" s="20">
        <v>1.0591732485170653</v>
      </c>
      <c r="K59" s="20">
        <v>0.57254499999999997</v>
      </c>
      <c r="L59" s="20">
        <v>0.75666703377377287</v>
      </c>
      <c r="M59" s="20">
        <v>53.405716633799997</v>
      </c>
      <c r="N59" s="20">
        <v>7.3079214988805123</v>
      </c>
      <c r="O59" s="20">
        <v>17.820224379999999</v>
      </c>
    </row>
    <row r="60" spans="1:15" ht="15" customHeight="1" x14ac:dyDescent="0.25">
      <c r="A60" s="20" t="s">
        <v>371</v>
      </c>
      <c r="B60" s="20">
        <v>-71.842200000000005</v>
      </c>
      <c r="C60" s="20">
        <v>41.717199999999998</v>
      </c>
      <c r="D60" s="20" t="s">
        <v>422</v>
      </c>
      <c r="E60" s="20">
        <v>0.73181615946904399</v>
      </c>
      <c r="F60" s="20">
        <v>0.70429112524980697</v>
      </c>
      <c r="G60" s="20">
        <v>4.0389972140000001</v>
      </c>
      <c r="H60" s="20">
        <v>7.6601671309999997</v>
      </c>
      <c r="I60" s="20">
        <v>114.70140000000001</v>
      </c>
      <c r="J60" s="20">
        <v>2.0595687187605884</v>
      </c>
      <c r="K60" s="20">
        <v>6.8717E-2</v>
      </c>
      <c r="L60" s="20">
        <v>0.26213927595841108</v>
      </c>
      <c r="M60" s="20">
        <v>112.791657382</v>
      </c>
      <c r="N60" s="20">
        <v>10.620341679155148</v>
      </c>
      <c r="O60" s="20">
        <v>20.291960159999999</v>
      </c>
    </row>
    <row r="61" spans="1:15" ht="15" customHeight="1" x14ac:dyDescent="0.25">
      <c r="A61" s="20" t="s">
        <v>371</v>
      </c>
      <c r="B61" s="20">
        <v>-71.835300000000004</v>
      </c>
      <c r="C61" s="20">
        <v>41.5867</v>
      </c>
      <c r="D61" s="20" t="s">
        <v>479</v>
      </c>
      <c r="E61" s="20">
        <v>0.83561881125660498</v>
      </c>
      <c r="F61" s="20">
        <v>0.79481244851048305</v>
      </c>
      <c r="G61" s="20">
        <v>1.277013752</v>
      </c>
      <c r="H61" s="20">
        <v>0.32743942399999998</v>
      </c>
      <c r="I61" s="20">
        <v>20.047499999999999</v>
      </c>
      <c r="J61" s="20">
        <v>1.3020602221482374</v>
      </c>
      <c r="K61" s="20">
        <v>0.14568700000000001</v>
      </c>
      <c r="L61" s="20">
        <v>0.38168966451817898</v>
      </c>
      <c r="M61" s="20">
        <v>100.25455468200001</v>
      </c>
      <c r="N61" s="20">
        <v>10.012719644632021</v>
      </c>
      <c r="O61" s="20">
        <v>18.746682450000002</v>
      </c>
    </row>
    <row r="62" spans="1:15" ht="15" customHeight="1" x14ac:dyDescent="0.25">
      <c r="A62" s="20" t="s">
        <v>371</v>
      </c>
      <c r="B62" s="20">
        <v>-71.83</v>
      </c>
      <c r="C62" s="20">
        <v>41.917999999999999</v>
      </c>
      <c r="D62" s="20" t="s">
        <v>458</v>
      </c>
      <c r="E62" s="20">
        <v>0.61336603406636003</v>
      </c>
      <c r="F62" s="20">
        <v>0.70193574508643997</v>
      </c>
      <c r="G62" s="20">
        <v>2.9370629369999999</v>
      </c>
      <c r="H62" s="20">
        <v>21.53846154</v>
      </c>
      <c r="I62" s="20">
        <v>95.382900000000006</v>
      </c>
      <c r="J62" s="20">
        <v>1.9794705224892433</v>
      </c>
      <c r="K62" s="20">
        <v>1E-3</v>
      </c>
      <c r="L62" s="20">
        <v>3.1622776601683791E-2</v>
      </c>
      <c r="M62" s="20">
        <v>122.631384615</v>
      </c>
      <c r="N62" s="20">
        <v>11.073905571883842</v>
      </c>
      <c r="O62" s="20">
        <v>20.316113619999999</v>
      </c>
    </row>
    <row r="63" spans="1:15" ht="15" customHeight="1" x14ac:dyDescent="0.25">
      <c r="A63" s="20" t="s">
        <v>371</v>
      </c>
      <c r="B63" s="20">
        <v>-71.796300000000002</v>
      </c>
      <c r="C63" s="20">
        <v>41.443300000000001</v>
      </c>
      <c r="D63" s="20" t="s">
        <v>404</v>
      </c>
      <c r="E63" s="20">
        <v>0.31136641360431</v>
      </c>
      <c r="F63" s="20">
        <v>0.56681666528232699</v>
      </c>
      <c r="G63" s="20">
        <v>16.470250069999999</v>
      </c>
      <c r="H63" s="20">
        <v>16.441506180000001</v>
      </c>
      <c r="I63" s="20">
        <v>68.722200000000001</v>
      </c>
      <c r="J63" s="20">
        <v>1.8370970540910363</v>
      </c>
      <c r="K63" s="20">
        <v>0.23389100000000002</v>
      </c>
      <c r="L63" s="20">
        <v>0.48362278689077504</v>
      </c>
      <c r="M63" s="20">
        <v>35.295308996800003</v>
      </c>
      <c r="N63" s="20">
        <v>5.940985524035554</v>
      </c>
      <c r="O63" s="20">
        <v>18.688511389999999</v>
      </c>
    </row>
    <row r="64" spans="1:15" ht="15" customHeight="1" x14ac:dyDescent="0.25">
      <c r="A64" s="20" t="s">
        <v>2</v>
      </c>
      <c r="B64" s="20">
        <v>-72.706051000000002</v>
      </c>
      <c r="C64" s="20">
        <v>42.263606000000003</v>
      </c>
      <c r="D64" s="20" t="s">
        <v>1006</v>
      </c>
      <c r="E64" s="20">
        <v>0.50978961017260505</v>
      </c>
      <c r="F64" s="20">
        <v>0.65492454143072099</v>
      </c>
      <c r="G64" s="20">
        <v>4.3568464730279999</v>
      </c>
      <c r="H64" s="20">
        <v>7.67634854772</v>
      </c>
      <c r="I64" s="20">
        <v>6.6782000000000004</v>
      </c>
      <c r="J64" s="20">
        <v>0.82465942124661396</v>
      </c>
      <c r="K64" s="20">
        <v>0.47694998385300003</v>
      </c>
      <c r="L64" s="20">
        <v>0.69061565566746297</v>
      </c>
      <c r="M64" s="20">
        <v>79.265679219899994</v>
      </c>
      <c r="N64" s="20">
        <v>8.9031274965542302</v>
      </c>
      <c r="O64" s="20">
        <v>17.646936635825</v>
      </c>
    </row>
    <row r="65" spans="1:15" ht="15" customHeight="1" x14ac:dyDescent="0.25">
      <c r="A65" s="20" t="s">
        <v>2</v>
      </c>
      <c r="B65" s="20">
        <v>-72.699905999999999</v>
      </c>
      <c r="C65" s="20">
        <v>42.037301999999997</v>
      </c>
      <c r="D65" s="20" t="s">
        <v>1007</v>
      </c>
      <c r="E65" s="20">
        <v>0.38337577071693701</v>
      </c>
      <c r="F65" s="20">
        <v>0.38337577071693701</v>
      </c>
      <c r="G65" s="20">
        <v>3.806584362143</v>
      </c>
      <c r="H65" s="20">
        <v>49.382716049400003</v>
      </c>
      <c r="I65" s="20">
        <v>2.1642999999999999</v>
      </c>
      <c r="J65" s="20">
        <v>0.33531745944484997</v>
      </c>
      <c r="K65" s="20">
        <v>1.8829998764699998E-2</v>
      </c>
      <c r="L65" s="20">
        <v>0.13722244264222999</v>
      </c>
      <c r="M65" s="20">
        <v>67.210450967900002</v>
      </c>
      <c r="N65" s="20">
        <v>8.1981980317567391</v>
      </c>
      <c r="O65" s="20">
        <v>19.446649639025001</v>
      </c>
    </row>
    <row r="66" spans="1:15" ht="15" customHeight="1" x14ac:dyDescent="0.25">
      <c r="A66" s="20" t="s">
        <v>2</v>
      </c>
      <c r="B66" s="20">
        <v>-72.658927000000006</v>
      </c>
      <c r="C66" s="20">
        <v>42.250208999999998</v>
      </c>
      <c r="D66" s="20" t="s">
        <v>1008</v>
      </c>
      <c r="E66" s="20">
        <v>0.54143003073081197</v>
      </c>
      <c r="F66" s="20">
        <v>0.54143003073081197</v>
      </c>
      <c r="G66" s="20">
        <v>7.70958083833</v>
      </c>
      <c r="H66" s="20">
        <v>9.5059880239499996</v>
      </c>
      <c r="I66" s="20">
        <v>15.7165</v>
      </c>
      <c r="J66" s="20">
        <v>1.1963558368734699</v>
      </c>
      <c r="K66" s="20">
        <v>0.32308999968699997</v>
      </c>
      <c r="L66" s="20">
        <v>0.56841006297126695</v>
      </c>
      <c r="M66" s="20">
        <v>114.035705945</v>
      </c>
      <c r="N66" s="20">
        <v>10.678750205197201</v>
      </c>
      <c r="O66" s="20">
        <v>18.342911480824998</v>
      </c>
    </row>
    <row r="67" spans="1:15" ht="15" customHeight="1" x14ac:dyDescent="0.25">
      <c r="A67" s="20" t="s">
        <v>2</v>
      </c>
      <c r="B67" s="20">
        <v>-72.654399999999995</v>
      </c>
      <c r="C67" s="20">
        <v>42.277500000000003</v>
      </c>
      <c r="D67" s="20" t="s">
        <v>1009</v>
      </c>
      <c r="E67" s="20">
        <v>0.54153966886412497</v>
      </c>
      <c r="F67" s="20">
        <v>0.424547928639533</v>
      </c>
      <c r="G67" s="20">
        <v>55.016538037490001</v>
      </c>
      <c r="H67" s="20">
        <v>0</v>
      </c>
      <c r="I67" s="20">
        <v>30.736499999999999</v>
      </c>
      <c r="J67" s="20">
        <v>1.4876544123755899</v>
      </c>
      <c r="K67" s="20">
        <v>0.57759998785699995</v>
      </c>
      <c r="L67" s="20">
        <v>0.75999999201118396</v>
      </c>
      <c r="M67" s="20">
        <v>43.531660231700002</v>
      </c>
      <c r="N67" s="20">
        <v>6.5978526985451902</v>
      </c>
      <c r="O67" s="20">
        <v>18.704278058724999</v>
      </c>
    </row>
    <row r="68" spans="1:15" ht="15" customHeight="1" x14ac:dyDescent="0.25">
      <c r="A68" s="20" t="s">
        <v>2</v>
      </c>
      <c r="B68" s="20">
        <v>-72.6404</v>
      </c>
      <c r="C68" s="20">
        <v>42.2836</v>
      </c>
      <c r="D68" s="20" t="s">
        <v>1010</v>
      </c>
      <c r="E68" s="20">
        <v>0.51490386863680004</v>
      </c>
      <c r="F68" s="20">
        <v>0.51090206104700397</v>
      </c>
      <c r="G68" s="20">
        <v>15.38461538462</v>
      </c>
      <c r="H68" s="20">
        <v>19.160839160799998</v>
      </c>
      <c r="I68" s="20">
        <v>217.09979899999999</v>
      </c>
      <c r="J68" s="20">
        <v>2.3366594213667602</v>
      </c>
      <c r="K68" s="20">
        <v>0.16549998576300001</v>
      </c>
      <c r="L68" s="20">
        <v>0.40681689463811599</v>
      </c>
      <c r="M68" s="20">
        <v>95.418785822000004</v>
      </c>
      <c r="N68" s="20">
        <v>9.7682539802157091</v>
      </c>
      <c r="O68" s="20">
        <v>21.351125530499999</v>
      </c>
    </row>
    <row r="69" spans="1:15" ht="15" customHeight="1" x14ac:dyDescent="0.25">
      <c r="A69" s="20" t="s">
        <v>2</v>
      </c>
      <c r="B69" s="20">
        <v>-72.636993000000004</v>
      </c>
      <c r="C69" s="20">
        <v>42.456556999999997</v>
      </c>
      <c r="D69" s="20" t="s">
        <v>1011</v>
      </c>
      <c r="E69" s="20">
        <v>0.34831311985809099</v>
      </c>
      <c r="F69" s="20">
        <v>0.44061205601866898</v>
      </c>
      <c r="G69" s="20">
        <v>3.4982935153570001</v>
      </c>
      <c r="H69" s="20">
        <v>31.0580204778</v>
      </c>
      <c r="I69" s="20">
        <v>47.871899999999997</v>
      </c>
      <c r="J69" s="20">
        <v>1.68008066464803</v>
      </c>
      <c r="K69" s="20">
        <v>0.20762000242600001</v>
      </c>
      <c r="L69" s="20">
        <v>0.45565337969338099</v>
      </c>
      <c r="M69" s="20">
        <v>62.8015593561</v>
      </c>
      <c r="N69" s="20">
        <v>7.9247434883471204</v>
      </c>
      <c r="O69" s="20">
        <v>19.114563525175001</v>
      </c>
    </row>
    <row r="70" spans="1:15" ht="15" customHeight="1" x14ac:dyDescent="0.25">
      <c r="A70" s="20" t="s">
        <v>2</v>
      </c>
      <c r="B70" s="20">
        <v>-72.604200000000006</v>
      </c>
      <c r="C70" s="20">
        <v>42.367100000000001</v>
      </c>
      <c r="D70" s="20" t="s">
        <v>1012</v>
      </c>
      <c r="E70" s="20">
        <v>0.27011076799521899</v>
      </c>
      <c r="F70" s="20">
        <v>0.48516965041800703</v>
      </c>
      <c r="G70" s="20">
        <v>22.559523809517</v>
      </c>
      <c r="H70" s="20">
        <v>22.976190476140001</v>
      </c>
      <c r="I70" s="20">
        <v>125.470699</v>
      </c>
      <c r="J70" s="20">
        <v>2.0985423174636302</v>
      </c>
      <c r="K70" s="20">
        <v>0.29998003551399999</v>
      </c>
      <c r="L70" s="20">
        <v>0.54770433220306003</v>
      </c>
      <c r="M70" s="20">
        <v>36.995040229899999</v>
      </c>
      <c r="N70" s="20">
        <v>6.0823548260439404</v>
      </c>
      <c r="O70" s="20">
        <v>20.637251207575002</v>
      </c>
    </row>
    <row r="71" spans="1:15" ht="15" customHeight="1" x14ac:dyDescent="0.25">
      <c r="A71" s="20" t="s">
        <v>2</v>
      </c>
      <c r="B71" s="20">
        <v>-72.594205000000002</v>
      </c>
      <c r="C71" s="20">
        <v>42.270034000000003</v>
      </c>
      <c r="D71" s="20" t="s">
        <v>1013</v>
      </c>
      <c r="E71" s="20">
        <v>0.52019900712142997</v>
      </c>
      <c r="F71" s="20">
        <v>0.52563750748718296</v>
      </c>
      <c r="G71" s="20">
        <v>2.326968973749</v>
      </c>
      <c r="H71" s="20">
        <v>8.8902147971400005</v>
      </c>
      <c r="I71" s="20">
        <v>81.478700000000003</v>
      </c>
      <c r="J71" s="20">
        <v>1.91104409117581</v>
      </c>
      <c r="K71" s="20">
        <v>7.5809999240499998E-2</v>
      </c>
      <c r="L71" s="20">
        <v>0.27533615679837598</v>
      </c>
      <c r="M71" s="20">
        <v>47.270270270300003</v>
      </c>
      <c r="N71" s="20">
        <v>6.8753378295397196</v>
      </c>
      <c r="O71" s="20">
        <v>20.4620226368</v>
      </c>
    </row>
    <row r="72" spans="1:15" ht="15" customHeight="1" x14ac:dyDescent="0.25">
      <c r="A72" s="20" t="s">
        <v>2</v>
      </c>
      <c r="B72" s="20">
        <v>-72.587100000000007</v>
      </c>
      <c r="C72" s="20">
        <v>42.282400000000003</v>
      </c>
      <c r="D72" s="20" t="s">
        <v>1014</v>
      </c>
      <c r="E72" s="20">
        <v>0.526597638182141</v>
      </c>
      <c r="F72" s="20">
        <v>0.65102191184922797</v>
      </c>
      <c r="G72" s="20">
        <v>1.6640253565800001</v>
      </c>
      <c r="H72" s="20">
        <v>12.044374009494099</v>
      </c>
      <c r="I72" s="20">
        <v>9.5136000000000003</v>
      </c>
      <c r="J72" s="20">
        <v>0.97834488752484405</v>
      </c>
      <c r="K72" s="20">
        <v>0.30016000701200002</v>
      </c>
      <c r="L72" s="20">
        <v>0.54786860378379099</v>
      </c>
      <c r="M72" s="20">
        <v>74.0949433304</v>
      </c>
      <c r="N72" s="20">
        <v>8.6078419670902395</v>
      </c>
      <c r="O72" s="20">
        <v>18.251598611799999</v>
      </c>
    </row>
    <row r="73" spans="1:15" ht="15" customHeight="1" x14ac:dyDescent="0.25">
      <c r="A73" s="20" t="s">
        <v>2</v>
      </c>
      <c r="B73" s="20">
        <v>-72.586730000000003</v>
      </c>
      <c r="C73" s="20">
        <v>42.279626999999998</v>
      </c>
      <c r="D73" s="20" t="s">
        <v>1015</v>
      </c>
      <c r="E73" s="20">
        <v>0.526597638182141</v>
      </c>
      <c r="F73" s="20">
        <v>0.65102191184922797</v>
      </c>
      <c r="G73" s="20">
        <v>2.4354243542399998</v>
      </c>
      <c r="H73" s="20">
        <v>24.132841328400001</v>
      </c>
      <c r="I73" s="20">
        <v>9.9033999999999995</v>
      </c>
      <c r="J73" s="20">
        <v>0.99578432063176403</v>
      </c>
      <c r="K73" s="20">
        <v>0.24764000798999999</v>
      </c>
      <c r="L73" s="20">
        <v>0.49763441198333502</v>
      </c>
      <c r="M73" s="20">
        <v>74.0949433304</v>
      </c>
      <c r="N73" s="20">
        <v>8.6078419670902395</v>
      </c>
      <c r="O73" s="20">
        <v>18.251598611799999</v>
      </c>
    </row>
    <row r="74" spans="1:15" ht="15" customHeight="1" x14ac:dyDescent="0.25">
      <c r="A74" s="20" t="s">
        <v>2</v>
      </c>
      <c r="B74" s="20">
        <v>-72.582800000000006</v>
      </c>
      <c r="C74" s="20">
        <v>42.036700000000003</v>
      </c>
      <c r="D74" s="20" t="s">
        <v>1016</v>
      </c>
      <c r="E74" s="20">
        <v>0.67496654225375796</v>
      </c>
      <c r="F74" s="20">
        <v>0.58375910059076497</v>
      </c>
      <c r="G74" s="20">
        <v>23.387622149799999</v>
      </c>
      <c r="H74" s="20">
        <v>0</v>
      </c>
      <c r="I74" s="20">
        <v>10.2988</v>
      </c>
      <c r="J74" s="20">
        <v>1.0127866243421499</v>
      </c>
      <c r="K74" s="20">
        <v>0.41860996717799998</v>
      </c>
      <c r="L74" s="20">
        <v>0.64700074743233504</v>
      </c>
      <c r="M74" s="20">
        <v>34.999310113900002</v>
      </c>
      <c r="N74" s="20">
        <v>5.9160214767950299</v>
      </c>
      <c r="O74" s="20">
        <v>20.835711463925001</v>
      </c>
    </row>
    <row r="75" spans="1:15" ht="15" customHeight="1" x14ac:dyDescent="0.25">
      <c r="A75" s="20" t="s">
        <v>2</v>
      </c>
      <c r="B75" s="20">
        <v>-72.567499999999995</v>
      </c>
      <c r="C75" s="20">
        <v>42.411200000000001</v>
      </c>
      <c r="D75" s="20" t="s">
        <v>1017</v>
      </c>
      <c r="E75" s="20">
        <v>0.26913172021880699</v>
      </c>
      <c r="F75" s="20">
        <v>0.45004784600714698</v>
      </c>
      <c r="G75" s="20">
        <v>12.171052631569999</v>
      </c>
      <c r="H75" s="20">
        <v>42.763157894700001</v>
      </c>
      <c r="I75" s="20">
        <v>17.7395</v>
      </c>
      <c r="J75" s="20">
        <v>1.24894137477975</v>
      </c>
      <c r="K75" s="20">
        <v>0.21309998059999999</v>
      </c>
      <c r="L75" s="20">
        <v>0.46162753449074101</v>
      </c>
      <c r="M75" s="20">
        <v>44.976461405000002</v>
      </c>
      <c r="N75" s="20">
        <v>6.7064492397244004</v>
      </c>
      <c r="O75" s="20">
        <v>18.09518519745</v>
      </c>
    </row>
    <row r="76" spans="1:15" ht="15" customHeight="1" x14ac:dyDescent="0.25">
      <c r="A76" s="20" t="s">
        <v>2</v>
      </c>
      <c r="B76" s="20">
        <v>-72.565563999999995</v>
      </c>
      <c r="C76" s="20">
        <v>42.079833999999998</v>
      </c>
      <c r="D76" s="20" t="s">
        <v>1018</v>
      </c>
      <c r="E76" s="20">
        <v>0.55474991331636103</v>
      </c>
      <c r="F76" s="20">
        <v>0.52056125755627802</v>
      </c>
      <c r="G76" s="20">
        <v>63.230605738599998</v>
      </c>
      <c r="H76" s="20">
        <v>0</v>
      </c>
      <c r="I76" s="20">
        <v>2.1657999999999999</v>
      </c>
      <c r="J76" s="20">
        <v>0.33561834937760598</v>
      </c>
      <c r="K76" s="20">
        <v>1.2658499532</v>
      </c>
      <c r="L76" s="20">
        <v>1.1250999747578001</v>
      </c>
      <c r="M76" s="20">
        <v>58.538029124600001</v>
      </c>
      <c r="N76" s="20">
        <v>7.6510149081412697</v>
      </c>
      <c r="O76" s="20">
        <v>20.738018426124999</v>
      </c>
    </row>
    <row r="77" spans="1:15" ht="15" customHeight="1" x14ac:dyDescent="0.25">
      <c r="A77" s="20" t="s">
        <v>2</v>
      </c>
      <c r="B77" s="20">
        <v>-72.558256999999998</v>
      </c>
      <c r="C77" s="20">
        <v>42.555067999999999</v>
      </c>
      <c r="D77" s="20" t="s">
        <v>1019</v>
      </c>
      <c r="E77" s="20">
        <v>0.49815965974321602</v>
      </c>
      <c r="F77" s="20">
        <v>0.71392564526742297</v>
      </c>
      <c r="G77" s="20">
        <v>2.4839743589732</v>
      </c>
      <c r="H77" s="20">
        <v>21.714743589760001</v>
      </c>
      <c r="I77" s="20">
        <v>1.6718999999999999</v>
      </c>
      <c r="J77" s="20">
        <v>0.22321029777586299</v>
      </c>
      <c r="K77" s="20">
        <v>1.1119099379599999</v>
      </c>
      <c r="L77" s="20">
        <v>1.0544714021537001</v>
      </c>
      <c r="M77" s="20">
        <v>76.756190675400006</v>
      </c>
      <c r="N77" s="20">
        <v>8.7610610473503705</v>
      </c>
      <c r="O77" s="20">
        <v>22.031651614899999</v>
      </c>
    </row>
    <row r="78" spans="1:15" ht="15" customHeight="1" x14ac:dyDescent="0.25">
      <c r="A78" s="20" t="s">
        <v>2</v>
      </c>
      <c r="B78" s="20">
        <v>-72.550399999999996</v>
      </c>
      <c r="C78" s="20">
        <v>42.386299999999999</v>
      </c>
      <c r="D78" s="20" t="s">
        <v>1020</v>
      </c>
      <c r="E78" s="20">
        <v>0.32855592624381802</v>
      </c>
      <c r="F78" s="20">
        <v>0.42261255120409302</v>
      </c>
      <c r="G78" s="20">
        <v>20.977011494288998</v>
      </c>
      <c r="H78" s="20">
        <v>54.482758620699997</v>
      </c>
      <c r="I78" s="20">
        <v>73.772599999999997</v>
      </c>
      <c r="J78" s="20">
        <v>1.8678950897584301</v>
      </c>
      <c r="K78" s="20">
        <v>0.36695998124200002</v>
      </c>
      <c r="L78" s="20">
        <v>0.60577221894207101</v>
      </c>
      <c r="M78" s="20">
        <v>59.457516135299997</v>
      </c>
      <c r="N78" s="20">
        <v>7.7108699985993798</v>
      </c>
      <c r="O78" s="20">
        <v>20.5318329236</v>
      </c>
    </row>
    <row r="79" spans="1:15" ht="15" customHeight="1" x14ac:dyDescent="0.25">
      <c r="A79" s="20" t="s">
        <v>2</v>
      </c>
      <c r="B79" s="20">
        <v>-72.519503</v>
      </c>
      <c r="C79" s="20">
        <v>42.552867999999997</v>
      </c>
      <c r="D79" s="20" t="s">
        <v>1021</v>
      </c>
      <c r="E79" s="20">
        <v>0.69102435040829402</v>
      </c>
      <c r="F79" s="20">
        <v>0.74373936895915305</v>
      </c>
      <c r="G79" s="20">
        <v>12.31117824773</v>
      </c>
      <c r="H79" s="20">
        <v>2.7190332326250002</v>
      </c>
      <c r="I79" s="20">
        <v>6.6590999999999996</v>
      </c>
      <c r="J79" s="20">
        <v>0.82341553676100798</v>
      </c>
      <c r="K79" s="20">
        <v>1.0836400917</v>
      </c>
      <c r="L79" s="20">
        <v>1.04098035125549</v>
      </c>
      <c r="M79" s="20">
        <v>104.090858154</v>
      </c>
      <c r="N79" s="20">
        <v>10.2024927421685</v>
      </c>
      <c r="O79" s="20">
        <v>16.933417441774999</v>
      </c>
    </row>
    <row r="80" spans="1:15" ht="15" customHeight="1" x14ac:dyDescent="0.25">
      <c r="A80" s="20" t="s">
        <v>2</v>
      </c>
      <c r="B80" s="20">
        <v>-72.518603999999996</v>
      </c>
      <c r="C80" s="20">
        <v>42.476536000000003</v>
      </c>
      <c r="D80" s="20" t="s">
        <v>1022</v>
      </c>
      <c r="E80" s="20">
        <v>0.75588322764942995</v>
      </c>
      <c r="F80" s="20">
        <v>0.75588322764942995</v>
      </c>
      <c r="G80" s="20">
        <v>0.98619329388599997</v>
      </c>
      <c r="H80" s="20">
        <v>0</v>
      </c>
      <c r="I80" s="20">
        <v>3.4003000000000001</v>
      </c>
      <c r="J80" s="20">
        <v>0.53151723545310603</v>
      </c>
      <c r="K80" s="20">
        <v>0.77045001370800004</v>
      </c>
      <c r="L80" s="20">
        <v>0.87775282039307601</v>
      </c>
      <c r="M80" s="20">
        <v>161.01012197</v>
      </c>
      <c r="N80" s="20">
        <v>12.6889763956751</v>
      </c>
      <c r="O80" s="20">
        <v>17.28320298645</v>
      </c>
    </row>
    <row r="81" spans="1:15" ht="15" customHeight="1" x14ac:dyDescent="0.25">
      <c r="A81" s="20" t="s">
        <v>2</v>
      </c>
      <c r="B81" s="20">
        <v>-72.492035999999999</v>
      </c>
      <c r="C81" s="20">
        <v>42.447149000000003</v>
      </c>
      <c r="D81" s="20" t="s">
        <v>1023</v>
      </c>
      <c r="E81" s="20">
        <v>0.71052346934882005</v>
      </c>
      <c r="F81" s="20">
        <v>0.79312040900085201</v>
      </c>
      <c r="G81" s="20">
        <v>1.4285714285760001</v>
      </c>
      <c r="H81" s="20">
        <v>0.47619047618999999</v>
      </c>
      <c r="I81" s="20">
        <v>10.172700000000001</v>
      </c>
      <c r="J81" s="20">
        <v>1.0074362370401899</v>
      </c>
      <c r="K81" s="20">
        <v>0.60358001283600005</v>
      </c>
      <c r="L81" s="20">
        <v>0.77690412074850002</v>
      </c>
      <c r="M81" s="20">
        <v>135.316474736</v>
      </c>
      <c r="N81" s="20">
        <v>11.6325609706547</v>
      </c>
      <c r="O81" s="20">
        <v>18.450850803750001</v>
      </c>
    </row>
    <row r="82" spans="1:15" ht="15" customHeight="1" x14ac:dyDescent="0.25">
      <c r="A82" s="20" t="s">
        <v>2</v>
      </c>
      <c r="B82" s="20">
        <v>-72.489875999999995</v>
      </c>
      <c r="C82" s="20">
        <v>42.444316999999998</v>
      </c>
      <c r="D82" s="20" t="s">
        <v>1024</v>
      </c>
      <c r="E82" s="20">
        <v>0.81386682428647905</v>
      </c>
      <c r="F82" s="20">
        <v>0.81386682428647905</v>
      </c>
      <c r="G82" s="20">
        <v>0.76628352490399998</v>
      </c>
      <c r="H82" s="20">
        <v>0</v>
      </c>
      <c r="I82" s="20">
        <v>2.7608000000000001</v>
      </c>
      <c r="J82" s="20">
        <v>0.44103494628342998</v>
      </c>
      <c r="K82" s="20">
        <v>3.1006498953900001</v>
      </c>
      <c r="L82" s="20">
        <v>1.76086623438295</v>
      </c>
      <c r="M82" s="20">
        <v>237.537162897</v>
      </c>
      <c r="N82" s="20">
        <v>15.4122406838526</v>
      </c>
      <c r="O82" s="20">
        <v>17.325093354450001</v>
      </c>
    </row>
    <row r="83" spans="1:15" ht="15" customHeight="1" x14ac:dyDescent="0.25">
      <c r="A83" s="20" t="s">
        <v>2</v>
      </c>
      <c r="B83" s="20">
        <v>-72.484896000000006</v>
      </c>
      <c r="C83" s="20">
        <v>42.040793000000001</v>
      </c>
      <c r="D83" s="20" t="s">
        <v>1025</v>
      </c>
      <c r="E83" s="20">
        <v>0.53300852881768002</v>
      </c>
      <c r="F83" s="20">
        <v>0.50242644563671701</v>
      </c>
      <c r="G83" s="20">
        <v>14.881889763770999</v>
      </c>
      <c r="H83" s="20">
        <v>11.181102362200001</v>
      </c>
      <c r="I83" s="20">
        <v>8.5984999999999996</v>
      </c>
      <c r="J83" s="20">
        <v>0.93442269559923796</v>
      </c>
      <c r="K83" s="20">
        <v>0.162589991095</v>
      </c>
      <c r="L83" s="20">
        <v>0.403224492181465</v>
      </c>
      <c r="M83" s="20">
        <v>72.939497964699996</v>
      </c>
      <c r="N83" s="20">
        <v>8.5404623975930001</v>
      </c>
      <c r="O83" s="20">
        <v>19.513949941775</v>
      </c>
    </row>
    <row r="84" spans="1:15" ht="15" customHeight="1" x14ac:dyDescent="0.25">
      <c r="A84" s="20" t="s">
        <v>2</v>
      </c>
      <c r="B84" s="20">
        <v>-72.456478000000004</v>
      </c>
      <c r="C84" s="20">
        <v>42.043514000000002</v>
      </c>
      <c r="D84" s="20" t="s">
        <v>1026</v>
      </c>
      <c r="E84" s="20">
        <v>0.54872295102200197</v>
      </c>
      <c r="F84" s="20">
        <v>0.70952722234191201</v>
      </c>
      <c r="G84" s="20">
        <v>9.6007604562799997</v>
      </c>
      <c r="H84" s="20">
        <v>10.456273764260001</v>
      </c>
      <c r="I84" s="20">
        <v>63.921500000000002</v>
      </c>
      <c r="J84" s="20">
        <v>1.8056469577026699</v>
      </c>
      <c r="K84" s="20">
        <v>0.328860003209</v>
      </c>
      <c r="L84" s="20">
        <v>0.573463166392577</v>
      </c>
      <c r="M84" s="20">
        <v>71.281106845799997</v>
      </c>
      <c r="N84" s="20">
        <v>8.4428139175158901</v>
      </c>
      <c r="O84" s="20">
        <v>19.585784958950001</v>
      </c>
    </row>
    <row r="85" spans="1:15" ht="15" customHeight="1" x14ac:dyDescent="0.25">
      <c r="A85" s="20" t="s">
        <v>2</v>
      </c>
      <c r="B85" s="20">
        <v>-72.426539000000005</v>
      </c>
      <c r="C85" s="20">
        <v>42.250402999999999</v>
      </c>
      <c r="D85" s="20" t="s">
        <v>1027</v>
      </c>
      <c r="E85" s="20">
        <v>0.44121306477125999</v>
      </c>
      <c r="F85" s="20">
        <v>0.44121306477125999</v>
      </c>
      <c r="G85" s="20">
        <v>4.439746300216</v>
      </c>
      <c r="H85" s="20">
        <v>6.1310782241000004</v>
      </c>
      <c r="I85" s="20">
        <v>1.0195000000000001</v>
      </c>
      <c r="J85" s="20">
        <v>8.3872301141588394E-3</v>
      </c>
      <c r="K85" s="20">
        <v>2.7464697999599998</v>
      </c>
      <c r="L85" s="20">
        <v>1.65724765800408</v>
      </c>
      <c r="M85" s="20">
        <v>168.46420398000001</v>
      </c>
      <c r="N85" s="20">
        <v>12.9793761013386</v>
      </c>
      <c r="O85" s="20">
        <v>17.84361042235</v>
      </c>
    </row>
    <row r="86" spans="1:15" ht="15" customHeight="1" x14ac:dyDescent="0.25">
      <c r="A86" s="20" t="s">
        <v>2</v>
      </c>
      <c r="B86" s="20">
        <v>-72.271604999999994</v>
      </c>
      <c r="C86" s="20">
        <v>42.059330000000003</v>
      </c>
      <c r="D86" s="20" t="s">
        <v>1028</v>
      </c>
      <c r="E86" s="20">
        <v>0.59957099455386498</v>
      </c>
      <c r="F86" s="20">
        <v>0.73384813060793297</v>
      </c>
      <c r="G86" s="20">
        <v>1.5873015873031999</v>
      </c>
      <c r="H86" s="20">
        <v>9.0773809523800004</v>
      </c>
      <c r="I86" s="20">
        <v>13.250999999999999</v>
      </c>
      <c r="J86" s="20">
        <v>1.1222486539780501</v>
      </c>
      <c r="K86" s="20">
        <v>0.78285996008799996</v>
      </c>
      <c r="L86" s="20">
        <v>0.88479373872558598</v>
      </c>
      <c r="M86" s="20">
        <v>269.341791908</v>
      </c>
      <c r="N86" s="20">
        <v>16.411635869345901</v>
      </c>
      <c r="O86" s="20">
        <v>18.340651594874998</v>
      </c>
    </row>
    <row r="87" spans="1:15" ht="15" customHeight="1" x14ac:dyDescent="0.25">
      <c r="A87" s="20" t="s">
        <v>2</v>
      </c>
      <c r="B87" s="20">
        <v>-72.256801999999993</v>
      </c>
      <c r="C87" s="20">
        <v>42.472169999999998</v>
      </c>
      <c r="D87" s="20" t="s">
        <v>1029</v>
      </c>
      <c r="E87" s="20">
        <v>0.89401643402995601</v>
      </c>
      <c r="F87" s="20">
        <v>0.84139370276012504</v>
      </c>
      <c r="G87" s="20">
        <v>0</v>
      </c>
      <c r="H87" s="20">
        <v>0</v>
      </c>
      <c r="I87" s="20">
        <v>10.1327</v>
      </c>
      <c r="J87" s="20">
        <v>1.00572518463571</v>
      </c>
      <c r="K87" s="20">
        <v>0.85651995784099999</v>
      </c>
      <c r="L87" s="20">
        <v>0.92548363456141103</v>
      </c>
      <c r="M87" s="20">
        <v>205.97417486200001</v>
      </c>
      <c r="N87" s="20">
        <v>14.351800404896901</v>
      </c>
      <c r="O87" s="20">
        <v>18.574872117000002</v>
      </c>
    </row>
    <row r="88" spans="1:15" ht="15" customHeight="1" x14ac:dyDescent="0.25">
      <c r="A88" s="20" t="s">
        <v>2</v>
      </c>
      <c r="B88" s="20">
        <v>-72.230114</v>
      </c>
      <c r="C88" s="20">
        <v>42.360917999999998</v>
      </c>
      <c r="D88" s="20" t="s">
        <v>1030</v>
      </c>
      <c r="E88" s="20">
        <v>0.85543241027719896</v>
      </c>
      <c r="F88" s="20">
        <v>0.76646126571336304</v>
      </c>
      <c r="G88" s="20">
        <v>0</v>
      </c>
      <c r="H88" s="20">
        <v>0</v>
      </c>
      <c r="I88" s="20">
        <v>13.192500000000001</v>
      </c>
      <c r="J88" s="20">
        <v>1.1203271028491599</v>
      </c>
      <c r="K88" s="20">
        <v>0.85418001344500005</v>
      </c>
      <c r="L88" s="20">
        <v>0.92421859613675805</v>
      </c>
      <c r="M88" s="20">
        <v>179.97365010799999</v>
      </c>
      <c r="N88" s="20">
        <v>13.415425826562499</v>
      </c>
      <c r="O88" s="20">
        <v>18.531195318575001</v>
      </c>
    </row>
    <row r="89" spans="1:15" ht="15" customHeight="1" x14ac:dyDescent="0.25">
      <c r="A89" s="20" t="s">
        <v>2</v>
      </c>
      <c r="B89" s="20">
        <v>-72.227183999999994</v>
      </c>
      <c r="C89" s="20">
        <v>42.695393000000003</v>
      </c>
      <c r="D89" s="20" t="s">
        <v>1031</v>
      </c>
      <c r="E89" s="20">
        <v>0.83206303106042301</v>
      </c>
      <c r="F89" s="20">
        <v>0.82664616109201505</v>
      </c>
      <c r="G89" s="20">
        <v>4.5105999097900001E-2</v>
      </c>
      <c r="H89" s="20">
        <v>4.5105999097900001E-2</v>
      </c>
      <c r="I89" s="20">
        <v>31.109400000000001</v>
      </c>
      <c r="J89" s="20">
        <v>1.4928916350495001</v>
      </c>
      <c r="K89" s="20">
        <v>0.34250000659300001</v>
      </c>
      <c r="L89" s="20">
        <v>0.58523500116876104</v>
      </c>
      <c r="M89" s="20">
        <v>240.27636315800001</v>
      </c>
      <c r="N89" s="20">
        <v>15.5008504011232</v>
      </c>
      <c r="O89" s="20">
        <v>18.502348505924999</v>
      </c>
    </row>
    <row r="90" spans="1:15" ht="15" customHeight="1" x14ac:dyDescent="0.25">
      <c r="A90" s="20" t="s">
        <v>2</v>
      </c>
      <c r="B90" s="20">
        <v>-72.179651000000007</v>
      </c>
      <c r="C90" s="20">
        <v>42.223377999999997</v>
      </c>
      <c r="D90" s="20" t="s">
        <v>1032</v>
      </c>
      <c r="E90" s="20">
        <v>0.62139949092066504</v>
      </c>
      <c r="F90" s="20">
        <v>0.60571175586519599</v>
      </c>
      <c r="G90" s="20">
        <v>1.7791732077472</v>
      </c>
      <c r="H90" s="20">
        <v>6.3317634746199998</v>
      </c>
      <c r="I90" s="20">
        <v>346.36780399999998</v>
      </c>
      <c r="J90" s="20">
        <v>2.5395375161542599</v>
      </c>
      <c r="K90" s="20">
        <v>0.11041000097299999</v>
      </c>
      <c r="L90" s="20">
        <v>0.33228000387173501</v>
      </c>
      <c r="M90" s="20">
        <v>224.322938755</v>
      </c>
      <c r="N90" s="20">
        <v>14.977414288020499</v>
      </c>
      <c r="O90" s="20">
        <v>21.155850760450001</v>
      </c>
    </row>
    <row r="91" spans="1:15" ht="15" customHeight="1" x14ac:dyDescent="0.25">
      <c r="A91" s="20" t="s">
        <v>2</v>
      </c>
      <c r="B91" s="20">
        <v>-72.1066</v>
      </c>
      <c r="C91" s="20">
        <v>42.262151000000003</v>
      </c>
      <c r="D91" s="20" t="s">
        <v>1033</v>
      </c>
      <c r="E91" s="20">
        <v>0.49854120971785898</v>
      </c>
      <c r="F91" s="20">
        <v>0.55649508271911496</v>
      </c>
      <c r="G91" s="20">
        <v>0</v>
      </c>
      <c r="H91" s="20">
        <v>7.4829931972799999</v>
      </c>
      <c r="I91" s="20">
        <v>6.3704000000000001</v>
      </c>
      <c r="J91" s="20">
        <v>0.80416670271819801</v>
      </c>
      <c r="K91" s="20">
        <v>1.2348499342000001</v>
      </c>
      <c r="L91" s="20">
        <v>1.1112380186980599</v>
      </c>
      <c r="M91" s="20">
        <v>242.886657472</v>
      </c>
      <c r="N91" s="20">
        <v>15.5848213808179</v>
      </c>
      <c r="O91" s="20">
        <v>16.834364212600001</v>
      </c>
    </row>
    <row r="92" spans="1:15" ht="15" customHeight="1" x14ac:dyDescent="0.25">
      <c r="A92" s="20" t="s">
        <v>2</v>
      </c>
      <c r="B92" s="20">
        <v>-72.044871000000001</v>
      </c>
      <c r="C92" s="20">
        <v>42.201548000000003</v>
      </c>
      <c r="D92" s="20" t="s">
        <v>1034</v>
      </c>
      <c r="E92" s="20">
        <v>0.8119610923999</v>
      </c>
      <c r="F92" s="20">
        <v>0.75212410023227605</v>
      </c>
      <c r="G92" s="20">
        <v>0.90347123157429998</v>
      </c>
      <c r="H92" s="20">
        <v>3.6138849262999999</v>
      </c>
      <c r="I92" s="20">
        <v>10.4056</v>
      </c>
      <c r="J92" s="20">
        <v>1.01726712723639</v>
      </c>
      <c r="K92" s="20">
        <v>0.31798000982500002</v>
      </c>
      <c r="L92" s="20">
        <v>0.56389716245517696</v>
      </c>
      <c r="M92" s="20">
        <v>206.36075106300001</v>
      </c>
      <c r="N92" s="20">
        <v>14.365261955947799</v>
      </c>
      <c r="O92" s="20">
        <v>18.290033963399999</v>
      </c>
    </row>
    <row r="93" spans="1:15" ht="15" customHeight="1" x14ac:dyDescent="0.25">
      <c r="A93" s="20" t="s">
        <v>2</v>
      </c>
      <c r="B93" s="20">
        <v>-71.843436999999994</v>
      </c>
      <c r="C93" s="20">
        <v>42.192194000000001</v>
      </c>
      <c r="D93" s="20" t="s">
        <v>1035</v>
      </c>
      <c r="E93" s="20">
        <v>0.41020054488749702</v>
      </c>
      <c r="F93" s="20">
        <v>0.46745174795932298</v>
      </c>
      <c r="G93" s="20">
        <v>70.270270270300003</v>
      </c>
      <c r="H93" s="20">
        <v>0</v>
      </c>
      <c r="I93" s="20">
        <v>1.7741</v>
      </c>
      <c r="J93" s="20">
        <v>0.24897809589265299</v>
      </c>
      <c r="K93" s="20">
        <v>1.36429000476</v>
      </c>
      <c r="L93" s="20">
        <v>1.1680282551205701</v>
      </c>
      <c r="M93" s="20">
        <v>185.42961255</v>
      </c>
      <c r="N93" s="20">
        <v>13.6172542221257</v>
      </c>
      <c r="O93" s="20">
        <v>18.314705051400001</v>
      </c>
    </row>
    <row r="94" spans="1:15" ht="15" customHeight="1" x14ac:dyDescent="0.25">
      <c r="A94" s="20" t="s">
        <v>2</v>
      </c>
      <c r="B94" s="20">
        <v>-71.838954999999999</v>
      </c>
      <c r="C94" s="20">
        <v>42.215522999999997</v>
      </c>
      <c r="D94" s="20" t="s">
        <v>1036</v>
      </c>
      <c r="E94" s="20">
        <v>0.54991231782536998</v>
      </c>
      <c r="F94" s="20">
        <v>0.510263800735692</v>
      </c>
      <c r="G94" s="20">
        <v>42.99262381458</v>
      </c>
      <c r="H94" s="20">
        <v>0</v>
      </c>
      <c r="I94" s="20">
        <v>47.3476</v>
      </c>
      <c r="J94" s="20">
        <v>1.67529796996711</v>
      </c>
      <c r="K94" s="20">
        <v>0.59819001676399997</v>
      </c>
      <c r="L94" s="20">
        <v>0.77342744764069504</v>
      </c>
      <c r="M94" s="20">
        <v>161.95289978700001</v>
      </c>
      <c r="N94" s="20">
        <v>12.726071655738901</v>
      </c>
      <c r="O94" s="20">
        <v>19.776059133575</v>
      </c>
    </row>
    <row r="95" spans="1:15" ht="15" customHeight="1" x14ac:dyDescent="0.25">
      <c r="A95" s="20" t="s">
        <v>2</v>
      </c>
      <c r="B95" s="20">
        <v>-71.827438999999998</v>
      </c>
      <c r="C95" s="20">
        <v>42.198318999999998</v>
      </c>
      <c r="D95" s="20" t="s">
        <v>1037</v>
      </c>
      <c r="E95" s="20">
        <v>0.42428665848568498</v>
      </c>
      <c r="F95" s="20">
        <v>0.55512173452341396</v>
      </c>
      <c r="G95" s="20">
        <v>55.219072164899998</v>
      </c>
      <c r="H95" s="20">
        <v>1.8041237113399999</v>
      </c>
      <c r="I95" s="20">
        <v>20.384</v>
      </c>
      <c r="J95" s="20">
        <v>1.3092894106552599</v>
      </c>
      <c r="K95" s="20">
        <v>0.38864001511599999</v>
      </c>
      <c r="L95" s="20">
        <v>0.623409989586307</v>
      </c>
      <c r="M95" s="20">
        <v>168.691628743</v>
      </c>
      <c r="N95" s="20">
        <v>12.9881341517171</v>
      </c>
      <c r="O95" s="20">
        <v>19.869266220650001</v>
      </c>
    </row>
    <row r="96" spans="1:15" ht="15" customHeight="1" x14ac:dyDescent="0.25">
      <c r="A96" s="20" t="s">
        <v>2</v>
      </c>
      <c r="B96" s="20">
        <v>-71.803180999999995</v>
      </c>
      <c r="C96" s="20">
        <v>42.241556000000003</v>
      </c>
      <c r="D96" s="20" t="s">
        <v>1038</v>
      </c>
      <c r="E96" s="20">
        <v>0.48498428609445399</v>
      </c>
      <c r="F96" s="20">
        <v>0.48429438466649699</v>
      </c>
      <c r="G96" s="20">
        <v>92.687747035499996</v>
      </c>
      <c r="H96" s="20">
        <v>4.9407114624500002E-2</v>
      </c>
      <c r="I96" s="20">
        <v>161.32689999999999</v>
      </c>
      <c r="J96" s="20">
        <v>2.2077067886383399</v>
      </c>
      <c r="K96" s="20">
        <v>0.31920998649299998</v>
      </c>
      <c r="L96" s="20">
        <v>0.564986713554399</v>
      </c>
      <c r="M96" s="20">
        <v>164.213782772</v>
      </c>
      <c r="N96" s="20">
        <v>12.8145925714398</v>
      </c>
      <c r="O96" s="20">
        <v>21.135001462249999</v>
      </c>
    </row>
    <row r="97" spans="1:15" ht="15" customHeight="1" x14ac:dyDescent="0.25">
      <c r="A97" s="20" t="s">
        <v>2</v>
      </c>
      <c r="B97" s="20">
        <v>-71.799971999999997</v>
      </c>
      <c r="C97" s="20">
        <v>42.171515999999997</v>
      </c>
      <c r="D97" s="20" t="s">
        <v>1039</v>
      </c>
      <c r="E97" s="20">
        <v>0.57708587575648695</v>
      </c>
      <c r="F97" s="20">
        <v>0.62552346274162796</v>
      </c>
      <c r="G97" s="20">
        <v>8.7950138504149997</v>
      </c>
      <c r="H97" s="20">
        <v>16.828254847648001</v>
      </c>
      <c r="I97" s="20">
        <v>8.4868000000000006</v>
      </c>
      <c r="J97" s="20">
        <v>0.92874396770984202</v>
      </c>
      <c r="K97" s="20">
        <v>1.63346992766</v>
      </c>
      <c r="L97" s="20">
        <v>1.2780727395809699</v>
      </c>
      <c r="M97" s="20">
        <v>187.646427609</v>
      </c>
      <c r="N97" s="20">
        <v>13.6984096744476</v>
      </c>
      <c r="O97" s="20">
        <v>19.460791739600001</v>
      </c>
    </row>
    <row r="98" spans="1:15" ht="15" customHeight="1" x14ac:dyDescent="0.25">
      <c r="A98" s="20" t="s">
        <v>2</v>
      </c>
      <c r="B98" s="20">
        <v>-71.753810999999999</v>
      </c>
      <c r="C98" s="20">
        <v>42.664622999999999</v>
      </c>
      <c r="D98" s="20" t="s">
        <v>1040</v>
      </c>
      <c r="E98" s="20">
        <v>0.78647666922514803</v>
      </c>
      <c r="F98" s="20">
        <v>0.82898271070226504</v>
      </c>
      <c r="G98" s="20">
        <v>0.95313741064360002</v>
      </c>
      <c r="H98" s="20">
        <v>0</v>
      </c>
      <c r="I98" s="20">
        <v>15.4627</v>
      </c>
      <c r="J98" s="20">
        <v>1.1892853299910799</v>
      </c>
      <c r="K98" s="20">
        <v>0.72201998110499999</v>
      </c>
      <c r="L98" s="20">
        <v>0.84971758902884897</v>
      </c>
      <c r="M98" s="20">
        <v>141.989709035</v>
      </c>
      <c r="N98" s="20">
        <v>11.9159434806901</v>
      </c>
      <c r="O98" s="20">
        <v>18.590117641749998</v>
      </c>
    </row>
    <row r="99" spans="1:15" ht="15" customHeight="1" x14ac:dyDescent="0.25">
      <c r="A99" s="20" t="s">
        <v>2</v>
      </c>
      <c r="B99" s="20">
        <v>-71.753810999999999</v>
      </c>
      <c r="C99" s="20">
        <v>42.664622999999999</v>
      </c>
      <c r="D99" s="20" t="s">
        <v>1041</v>
      </c>
      <c r="E99" s="20">
        <v>0.78647666922514803</v>
      </c>
      <c r="F99" s="20">
        <v>0.82898271070226504</v>
      </c>
      <c r="G99" s="20">
        <v>0.95313741064360002</v>
      </c>
      <c r="H99" s="20">
        <v>0</v>
      </c>
      <c r="I99" s="20">
        <v>15.4627</v>
      </c>
      <c r="J99" s="20">
        <v>1.1892853299910799</v>
      </c>
      <c r="K99" s="20">
        <v>0.72201998110499999</v>
      </c>
      <c r="L99" s="20">
        <v>0.84971758902884897</v>
      </c>
      <c r="M99" s="20">
        <v>141.989709035</v>
      </c>
      <c r="N99" s="20">
        <v>11.9159434806901</v>
      </c>
      <c r="O99" s="20">
        <v>18.590117641749998</v>
      </c>
    </row>
    <row r="100" spans="1:15" ht="15" customHeight="1" x14ac:dyDescent="0.25">
      <c r="A100" s="20" t="s">
        <v>2</v>
      </c>
      <c r="B100" s="20">
        <v>-71.726241000000002</v>
      </c>
      <c r="C100" s="20">
        <v>42.617604</v>
      </c>
      <c r="D100" s="20" t="s">
        <v>1042</v>
      </c>
      <c r="E100" s="20">
        <v>0.86263901791952202</v>
      </c>
      <c r="F100" s="20">
        <v>0.71828063542836196</v>
      </c>
      <c r="G100" s="20">
        <v>0.68130204390570004</v>
      </c>
      <c r="H100" s="20">
        <v>1.2869038607100001</v>
      </c>
      <c r="I100" s="20">
        <v>11.224299999999999</v>
      </c>
      <c r="J100" s="20">
        <v>1.05015926587877</v>
      </c>
      <c r="K100" s="20">
        <v>0.85588997125300004</v>
      </c>
      <c r="L100" s="20">
        <v>0.92514321661729804</v>
      </c>
      <c r="M100" s="20">
        <v>128.698594595</v>
      </c>
      <c r="N100" s="20">
        <v>11.344540298971999</v>
      </c>
      <c r="O100" s="20">
        <v>19.573164753875002</v>
      </c>
    </row>
    <row r="101" spans="1:15" ht="15" customHeight="1" x14ac:dyDescent="0.25">
      <c r="A101" s="20" t="s">
        <v>2</v>
      </c>
      <c r="B101" s="20">
        <v>-71.688530999999998</v>
      </c>
      <c r="C101" s="20">
        <v>42.291074000000002</v>
      </c>
      <c r="D101" s="20" t="s">
        <v>1043</v>
      </c>
      <c r="E101" s="20">
        <v>0.51253458376552596</v>
      </c>
      <c r="F101" s="20">
        <v>0.51253458376552596</v>
      </c>
      <c r="G101" s="20">
        <v>62.703252032480002</v>
      </c>
      <c r="H101" s="20">
        <v>0.10162601625999999</v>
      </c>
      <c r="I101" s="20">
        <v>3.1844000000000001</v>
      </c>
      <c r="J101" s="20">
        <v>0.50302761524708695</v>
      </c>
      <c r="K101" s="20">
        <v>0.75635995676400003</v>
      </c>
      <c r="L101" s="20">
        <v>0.86968957494269195</v>
      </c>
      <c r="M101" s="20">
        <v>153.50540764100001</v>
      </c>
      <c r="N101" s="20">
        <v>12.3897299260718</v>
      </c>
      <c r="O101" s="20">
        <v>17.767821592200001</v>
      </c>
    </row>
    <row r="102" spans="1:15" ht="15" customHeight="1" x14ac:dyDescent="0.25">
      <c r="A102" s="20" t="s">
        <v>2</v>
      </c>
      <c r="B102" s="20">
        <v>-71.684199000000007</v>
      </c>
      <c r="C102" s="20">
        <v>42.021718999999997</v>
      </c>
      <c r="D102" s="20" t="s">
        <v>1044</v>
      </c>
      <c r="E102" s="20">
        <v>0.75078911582705099</v>
      </c>
      <c r="F102" s="20">
        <v>0.72670800916626799</v>
      </c>
      <c r="G102" s="20">
        <v>2.2026431718100001</v>
      </c>
      <c r="H102" s="20">
        <v>0.52863436123300001</v>
      </c>
      <c r="I102" s="20">
        <v>3.2362000000000002</v>
      </c>
      <c r="J102" s="20">
        <v>0.51003535354973595</v>
      </c>
      <c r="K102" s="20">
        <v>1.12568992649</v>
      </c>
      <c r="L102" s="20">
        <v>1.06098535639753</v>
      </c>
      <c r="M102" s="20">
        <v>159.33432970300001</v>
      </c>
      <c r="N102" s="20">
        <v>12.6227702863912</v>
      </c>
      <c r="O102" s="20">
        <v>19.062476021375002</v>
      </c>
    </row>
    <row r="103" spans="1:15" ht="15" customHeight="1" x14ac:dyDescent="0.25">
      <c r="A103" s="20" t="s">
        <v>2</v>
      </c>
      <c r="B103" s="20">
        <v>-71.651598000000007</v>
      </c>
      <c r="C103" s="20">
        <v>42.045360000000002</v>
      </c>
      <c r="D103" s="20" t="s">
        <v>1045</v>
      </c>
      <c r="E103" s="20">
        <v>0.77471728356394198</v>
      </c>
      <c r="F103" s="20">
        <v>0.79711452082738898</v>
      </c>
      <c r="G103" s="20">
        <v>0</v>
      </c>
      <c r="H103" s="20">
        <v>0</v>
      </c>
      <c r="I103" s="20">
        <v>12.049899999999999</v>
      </c>
      <c r="J103" s="20">
        <v>1.0809834427923499</v>
      </c>
      <c r="K103" s="20">
        <v>0.675517065335</v>
      </c>
      <c r="L103" s="20">
        <v>0.82189845196045996</v>
      </c>
      <c r="M103" s="20">
        <v>134.981528822</v>
      </c>
      <c r="N103" s="20">
        <v>11.618155138489101</v>
      </c>
      <c r="O103" s="20">
        <v>20.699385698025001</v>
      </c>
    </row>
    <row r="104" spans="1:15" ht="15" customHeight="1" x14ac:dyDescent="0.25">
      <c r="A104" s="20" t="s">
        <v>2</v>
      </c>
      <c r="B104" s="20">
        <v>-71.651289000000006</v>
      </c>
      <c r="C104" s="20">
        <v>42.287132</v>
      </c>
      <c r="D104" s="20" t="s">
        <v>1046</v>
      </c>
      <c r="E104" s="20">
        <v>0.54793979236679602</v>
      </c>
      <c r="F104" s="20">
        <v>0.53626722652744596</v>
      </c>
      <c r="G104" s="20">
        <v>51.600893521970001</v>
      </c>
      <c r="H104" s="20">
        <v>1.3402829486200001</v>
      </c>
      <c r="I104" s="20">
        <v>19.7516</v>
      </c>
      <c r="J104" s="20">
        <v>1.2956022818878401</v>
      </c>
      <c r="K104" s="20">
        <v>1.8210001080199999E-2</v>
      </c>
      <c r="L104" s="20">
        <v>0.134944437010942</v>
      </c>
      <c r="M104" s="20">
        <v>88.231653846200004</v>
      </c>
      <c r="N104" s="20">
        <v>9.3931705960341194</v>
      </c>
      <c r="O104" s="20">
        <v>18.688280342399999</v>
      </c>
    </row>
    <row r="105" spans="1:15" ht="15" customHeight="1" x14ac:dyDescent="0.25">
      <c r="A105" s="20" t="s">
        <v>2</v>
      </c>
      <c r="B105" s="20">
        <v>-71.629683</v>
      </c>
      <c r="C105" s="20">
        <v>42.085354000000002</v>
      </c>
      <c r="D105" s="20" t="s">
        <v>1047</v>
      </c>
      <c r="E105" s="20">
        <v>0.58536168089676099</v>
      </c>
      <c r="F105" s="20">
        <v>0.602503348720688</v>
      </c>
      <c r="G105" s="20">
        <v>53.652392947149998</v>
      </c>
      <c r="H105" s="20">
        <v>2.14105793451</v>
      </c>
      <c r="I105" s="20">
        <v>141.91730000000001</v>
      </c>
      <c r="J105" s="20">
        <v>2.1520353400422199</v>
      </c>
      <c r="K105" s="20">
        <v>0.198370001002</v>
      </c>
      <c r="L105" s="20">
        <v>0.44538747288400499</v>
      </c>
      <c r="M105" s="20">
        <v>78.226443181799993</v>
      </c>
      <c r="N105" s="20">
        <v>8.8445713961615997</v>
      </c>
      <c r="O105" s="20">
        <v>21.2241469503</v>
      </c>
    </row>
    <row r="106" spans="1:15" ht="15" customHeight="1" x14ac:dyDescent="0.25">
      <c r="A106" s="20" t="s">
        <v>2</v>
      </c>
      <c r="B106" s="20">
        <v>-71.627189000000001</v>
      </c>
      <c r="C106" s="20">
        <v>42.181874000000001</v>
      </c>
      <c r="D106" s="20" t="s">
        <v>1048</v>
      </c>
      <c r="E106" s="20">
        <v>0.68823006586659397</v>
      </c>
      <c r="F106" s="20">
        <v>0.68373271150204795</v>
      </c>
      <c r="G106" s="20">
        <v>1.2396694214899999</v>
      </c>
      <c r="H106" s="20">
        <v>0</v>
      </c>
      <c r="I106" s="20">
        <v>0.21909999999999999</v>
      </c>
      <c r="J106" s="20">
        <v>1E-3</v>
      </c>
      <c r="K106" s="20">
        <v>0.50461999274000002</v>
      </c>
      <c r="L106" s="20">
        <v>0.71036609768484904</v>
      </c>
      <c r="M106" s="20">
        <v>113.667122483</v>
      </c>
      <c r="N106" s="20">
        <v>10.661478437955999</v>
      </c>
      <c r="O106" s="20">
        <v>19.395428849799998</v>
      </c>
    </row>
    <row r="107" spans="1:15" ht="15" customHeight="1" x14ac:dyDescent="0.25">
      <c r="A107" s="20" t="s">
        <v>2</v>
      </c>
      <c r="B107" s="20">
        <v>-71.626769999999993</v>
      </c>
      <c r="C107" s="20">
        <v>42.187595000000002</v>
      </c>
      <c r="D107" s="20" t="s">
        <v>1049</v>
      </c>
      <c r="E107" s="20">
        <v>0.821514885244784</v>
      </c>
      <c r="F107" s="20">
        <v>0.82225095003979098</v>
      </c>
      <c r="G107" s="20">
        <v>0.54054054054059997</v>
      </c>
      <c r="H107" s="20">
        <v>4.8648648648600004</v>
      </c>
      <c r="I107" s="20">
        <v>10.167</v>
      </c>
      <c r="J107" s="20">
        <v>1.00719282355704</v>
      </c>
      <c r="K107" s="20">
        <v>0.38224001959999998</v>
      </c>
      <c r="L107" s="20">
        <v>0.61825562642001097</v>
      </c>
      <c r="M107" s="20">
        <v>133.21187660000001</v>
      </c>
      <c r="N107" s="20">
        <v>11.5417449547285</v>
      </c>
      <c r="O107" s="20">
        <v>19.1595757863</v>
      </c>
    </row>
    <row r="108" spans="1:15" ht="15" customHeight="1" x14ac:dyDescent="0.25">
      <c r="A108" s="20" t="s">
        <v>2</v>
      </c>
      <c r="B108" s="20">
        <v>-71.567269999999994</v>
      </c>
      <c r="C108" s="20">
        <v>42.253214</v>
      </c>
      <c r="D108" s="20" t="s">
        <v>1050</v>
      </c>
      <c r="E108" s="20">
        <v>0.49847712989396198</v>
      </c>
      <c r="F108" s="20">
        <v>0.61412326862918898</v>
      </c>
      <c r="G108" s="20">
        <v>6.5509076558799997</v>
      </c>
      <c r="H108" s="20">
        <v>5.3670086819199998</v>
      </c>
      <c r="I108" s="20">
        <v>16.525099999999998</v>
      </c>
      <c r="J108" s="20">
        <v>1.2181440962555199</v>
      </c>
      <c r="K108" s="20">
        <v>0.29046999018199998</v>
      </c>
      <c r="L108" s="20">
        <v>0.53895267898211596</v>
      </c>
      <c r="M108" s="20">
        <v>101.687697607</v>
      </c>
      <c r="N108" s="20">
        <v>10.084031813069601</v>
      </c>
      <c r="O108" s="20">
        <v>19.491061870700001</v>
      </c>
    </row>
    <row r="109" spans="1:15" ht="15" customHeight="1" x14ac:dyDescent="0.25">
      <c r="A109" s="20" t="s">
        <v>2</v>
      </c>
      <c r="B109" s="20">
        <v>-71.565421000000001</v>
      </c>
      <c r="C109" s="20">
        <v>42.476830999999997</v>
      </c>
      <c r="D109" s="20" t="s">
        <v>1051</v>
      </c>
      <c r="E109" s="20">
        <v>0.58513150418968696</v>
      </c>
      <c r="F109" s="20">
        <v>0.58513150418968696</v>
      </c>
      <c r="G109" s="20">
        <v>4.072398190046</v>
      </c>
      <c r="H109" s="20">
        <v>5.8823529411799997</v>
      </c>
      <c r="I109" s="20">
        <v>3.6105999999999998</v>
      </c>
      <c r="J109" s="20">
        <v>0.55757937781617595</v>
      </c>
      <c r="K109" s="20">
        <v>2.4102400793499998</v>
      </c>
      <c r="L109" s="20">
        <v>1.5524947920524601</v>
      </c>
      <c r="M109" s="20">
        <v>132.859931426</v>
      </c>
      <c r="N109" s="20">
        <v>11.526488252108701</v>
      </c>
      <c r="O109" s="20">
        <v>17.72460647135</v>
      </c>
    </row>
    <row r="110" spans="1:15" ht="15" customHeight="1" x14ac:dyDescent="0.25">
      <c r="A110" s="20" t="s">
        <v>2</v>
      </c>
      <c r="B110" s="20">
        <v>-71.551697000000004</v>
      </c>
      <c r="C110" s="20">
        <v>42.444417999999999</v>
      </c>
      <c r="D110" s="20" t="s">
        <v>1052</v>
      </c>
      <c r="E110" s="20">
        <v>0.55926896988558195</v>
      </c>
      <c r="F110" s="20">
        <v>0.62400260407602104</v>
      </c>
      <c r="G110" s="20">
        <v>12.142358688070001</v>
      </c>
      <c r="H110" s="20">
        <v>9.9092812281960008</v>
      </c>
      <c r="I110" s="20">
        <v>20.563199999999998</v>
      </c>
      <c r="J110" s="20">
        <v>1.3130906995354099</v>
      </c>
      <c r="K110" s="20">
        <v>0.606324791935</v>
      </c>
      <c r="L110" s="20">
        <v>0.77866860212480604</v>
      </c>
      <c r="M110" s="20">
        <v>77.138024096400002</v>
      </c>
      <c r="N110" s="20">
        <v>8.7828255189545903</v>
      </c>
      <c r="O110" s="20">
        <v>19.543210106025001</v>
      </c>
    </row>
    <row r="111" spans="1:15" ht="15" customHeight="1" x14ac:dyDescent="0.25">
      <c r="A111" s="20" t="s">
        <v>2</v>
      </c>
      <c r="B111" s="20">
        <v>-71.53349</v>
      </c>
      <c r="C111" s="20">
        <v>42.093069999999997</v>
      </c>
      <c r="D111" s="20" t="s">
        <v>1053</v>
      </c>
      <c r="E111" s="20">
        <v>0.58587187075986602</v>
      </c>
      <c r="F111" s="20">
        <v>0.58398971661970001</v>
      </c>
      <c r="G111" s="20">
        <v>7.7705156136570004</v>
      </c>
      <c r="H111" s="20">
        <v>4.5751633986879998</v>
      </c>
      <c r="I111" s="20">
        <v>9.2337000000000007</v>
      </c>
      <c r="J111" s="20">
        <v>0.96537576035362604</v>
      </c>
      <c r="K111" s="20">
        <v>0.35924000255999999</v>
      </c>
      <c r="L111" s="20">
        <v>0.59936633418970098</v>
      </c>
      <c r="M111" s="20">
        <v>107.545059524</v>
      </c>
      <c r="N111" s="20">
        <v>10.3703934122096</v>
      </c>
      <c r="O111" s="20">
        <v>18.968542918225001</v>
      </c>
    </row>
    <row r="112" spans="1:15" ht="15" customHeight="1" x14ac:dyDescent="0.25">
      <c r="A112" s="20" t="s">
        <v>2</v>
      </c>
      <c r="B112" s="20">
        <v>-71.517939999999996</v>
      </c>
      <c r="C112" s="20">
        <v>42.347695999999999</v>
      </c>
      <c r="D112" s="20" t="s">
        <v>1054</v>
      </c>
      <c r="E112" s="20">
        <v>0.600845299443861</v>
      </c>
      <c r="F112" s="20">
        <v>0.495396605110976</v>
      </c>
      <c r="G112" s="20">
        <v>30.164765525979998</v>
      </c>
      <c r="H112" s="20">
        <v>1.3941698352380001</v>
      </c>
      <c r="I112" s="20">
        <v>1.8163</v>
      </c>
      <c r="J112" s="20">
        <v>0.25918758294280497</v>
      </c>
      <c r="K112" s="20">
        <v>0.640440025681</v>
      </c>
      <c r="L112" s="20">
        <v>0.80027496879572602</v>
      </c>
      <c r="M112" s="20">
        <v>91.617441438900002</v>
      </c>
      <c r="N112" s="20">
        <v>9.5717000286730691</v>
      </c>
      <c r="O112" s="20">
        <v>18.6066850303</v>
      </c>
    </row>
    <row r="113" spans="1:15" ht="15" customHeight="1" x14ac:dyDescent="0.25">
      <c r="A113" s="20" t="s">
        <v>2</v>
      </c>
      <c r="B113" s="20">
        <v>-71.506157999999999</v>
      </c>
      <c r="C113" s="20">
        <v>42.629730000000002</v>
      </c>
      <c r="D113" s="20" t="s">
        <v>1055</v>
      </c>
      <c r="E113" s="20">
        <v>0.52901825200627495</v>
      </c>
      <c r="F113" s="20">
        <v>0.51923084827595101</v>
      </c>
      <c r="G113" s="20">
        <v>11.924342105259999</v>
      </c>
      <c r="H113" s="20">
        <v>6.0855263157900001</v>
      </c>
      <c r="I113" s="20">
        <v>24.0839</v>
      </c>
      <c r="J113" s="20">
        <v>1.3817268152824</v>
      </c>
      <c r="K113" s="20">
        <v>0.105240008388</v>
      </c>
      <c r="L113" s="20">
        <v>0.324407164513979</v>
      </c>
      <c r="M113" s="20">
        <v>73.791374438000005</v>
      </c>
      <c r="N113" s="20">
        <v>8.5901905938110605</v>
      </c>
      <c r="O113" s="20">
        <v>20.600652133499999</v>
      </c>
    </row>
    <row r="114" spans="1:15" ht="15" customHeight="1" x14ac:dyDescent="0.25">
      <c r="A114" s="20" t="s">
        <v>2</v>
      </c>
      <c r="B114" s="20">
        <v>-71.487646999999996</v>
      </c>
      <c r="C114" s="20">
        <v>42.700651000000001</v>
      </c>
      <c r="D114" s="20" t="s">
        <v>1056</v>
      </c>
      <c r="E114" s="20">
        <v>0.55517028622047704</v>
      </c>
      <c r="F114" s="20">
        <v>0.54047774492557399</v>
      </c>
      <c r="G114" s="20">
        <v>1.4164305949</v>
      </c>
      <c r="H114" s="20">
        <v>5.8781869688399997</v>
      </c>
      <c r="I114" s="20">
        <v>57.328299999999999</v>
      </c>
      <c r="J114" s="20">
        <v>1.75836906349863</v>
      </c>
      <c r="K114" s="20">
        <v>4.25099953605E-2</v>
      </c>
      <c r="L114" s="20">
        <v>0.206179522165757</v>
      </c>
      <c r="M114" s="20">
        <v>63.700085317499997</v>
      </c>
      <c r="N114" s="20">
        <v>7.9812333205777204</v>
      </c>
      <c r="O114" s="20">
        <v>20.937167800049998</v>
      </c>
    </row>
    <row r="115" spans="1:15" ht="15" customHeight="1" x14ac:dyDescent="0.25">
      <c r="A115" s="20" t="s">
        <v>2</v>
      </c>
      <c r="B115" s="20">
        <v>-71.485449000000003</v>
      </c>
      <c r="C115" s="20">
        <v>42.427641000000001</v>
      </c>
      <c r="D115" s="20" t="s">
        <v>1057</v>
      </c>
      <c r="E115" s="20">
        <v>0.48491581486937502</v>
      </c>
      <c r="F115" s="20">
        <v>0.51889400227187099</v>
      </c>
      <c r="G115" s="20">
        <v>21.28378378379</v>
      </c>
      <c r="H115" s="20">
        <v>2.5</v>
      </c>
      <c r="I115" s="20">
        <v>50.9602</v>
      </c>
      <c r="J115" s="20">
        <v>1.70723112377639</v>
      </c>
      <c r="K115" s="20">
        <v>0.18624999165700001</v>
      </c>
      <c r="L115" s="20">
        <v>0.43156690287486099</v>
      </c>
      <c r="M115" s="20">
        <v>62.584742033399998</v>
      </c>
      <c r="N115" s="20">
        <v>7.9110518917145303</v>
      </c>
      <c r="O115" s="20">
        <v>19.355562081824999</v>
      </c>
    </row>
    <row r="116" spans="1:15" ht="15" customHeight="1" x14ac:dyDescent="0.25">
      <c r="A116" s="20" t="s">
        <v>2</v>
      </c>
      <c r="B116" s="20">
        <v>-71.477671000000001</v>
      </c>
      <c r="C116" s="20">
        <v>42.224778999999998</v>
      </c>
      <c r="D116" s="20" t="s">
        <v>1058</v>
      </c>
      <c r="E116" s="20">
        <v>0.48902186725950902</v>
      </c>
      <c r="F116" s="20">
        <v>0.42327541891202303</v>
      </c>
      <c r="G116" s="20">
        <v>7.4866310160399996</v>
      </c>
      <c r="H116" s="20">
        <v>2.91146761735</v>
      </c>
      <c r="I116" s="20">
        <v>12.505599999999999</v>
      </c>
      <c r="J116" s="20">
        <v>1.09710453336664</v>
      </c>
      <c r="K116" s="20">
        <v>2.9172126501100001E-2</v>
      </c>
      <c r="L116" s="20">
        <v>0.170798496776465</v>
      </c>
      <c r="M116" s="20">
        <v>84.704615141999994</v>
      </c>
      <c r="N116" s="20">
        <v>9.2035110225391694</v>
      </c>
      <c r="O116" s="20">
        <v>19.333565427775</v>
      </c>
    </row>
    <row r="117" spans="1:15" ht="15" customHeight="1" x14ac:dyDescent="0.25">
      <c r="A117" s="20" t="s">
        <v>2</v>
      </c>
      <c r="B117" s="20">
        <v>-71.458404999999999</v>
      </c>
      <c r="C117" s="20">
        <v>42.104981000000002</v>
      </c>
      <c r="D117" s="20" t="s">
        <v>1059</v>
      </c>
      <c r="E117" s="20">
        <v>0.64985654287896299</v>
      </c>
      <c r="F117" s="20">
        <v>0.51851699900891801</v>
      </c>
      <c r="G117" s="20">
        <v>2.9256875365720001</v>
      </c>
      <c r="H117" s="20">
        <v>3.7448800468129999</v>
      </c>
      <c r="I117" s="20">
        <v>51.945599999999999</v>
      </c>
      <c r="J117" s="20">
        <v>1.7155487669721501</v>
      </c>
      <c r="K117" s="20">
        <v>0.109800011472</v>
      </c>
      <c r="L117" s="20">
        <v>0.33136084782605202</v>
      </c>
      <c r="M117" s="20">
        <v>70.222049874199996</v>
      </c>
      <c r="N117" s="20">
        <v>8.3798597765237108</v>
      </c>
      <c r="O117" s="20">
        <v>19.639026625700001</v>
      </c>
    </row>
    <row r="118" spans="1:15" ht="15" customHeight="1" x14ac:dyDescent="0.25">
      <c r="A118" s="20" t="s">
        <v>2</v>
      </c>
      <c r="B118" s="20">
        <v>-71.447570999999996</v>
      </c>
      <c r="C118" s="20">
        <v>42.597591000000001</v>
      </c>
      <c r="D118" s="20" t="s">
        <v>1060</v>
      </c>
      <c r="E118" s="20">
        <v>0.60514641925520696</v>
      </c>
      <c r="F118" s="20">
        <v>0.391649565401535</v>
      </c>
      <c r="G118" s="20">
        <v>5.0547598989009996</v>
      </c>
      <c r="H118" s="20">
        <v>1.0951979781000001</v>
      </c>
      <c r="I118" s="20">
        <v>70.846700999999996</v>
      </c>
      <c r="J118" s="20">
        <v>1.85031963198851</v>
      </c>
      <c r="K118" s="20">
        <v>0.176299995647</v>
      </c>
      <c r="L118" s="20">
        <v>0.41988093032072799</v>
      </c>
      <c r="M118" s="20">
        <v>64.937693510599999</v>
      </c>
      <c r="N118" s="20">
        <v>8.05839273742599</v>
      </c>
      <c r="O118" s="20">
        <v>20.55148567565</v>
      </c>
    </row>
    <row r="119" spans="1:15" ht="15" customHeight="1" x14ac:dyDescent="0.25">
      <c r="A119" s="20" t="s">
        <v>2</v>
      </c>
      <c r="B119" s="20">
        <v>-71.413421</v>
      </c>
      <c r="C119" s="20">
        <v>42.526778</v>
      </c>
      <c r="D119" s="20" t="s">
        <v>1061</v>
      </c>
      <c r="E119" s="20">
        <v>0.58330413572027795</v>
      </c>
      <c r="F119" s="20">
        <v>0.47419590132154499</v>
      </c>
      <c r="G119" s="20">
        <v>19.610894941640002</v>
      </c>
      <c r="H119" s="20">
        <v>0.38910505836600001</v>
      </c>
      <c r="I119" s="20">
        <v>22.0214</v>
      </c>
      <c r="J119" s="20">
        <v>1.34284492557793</v>
      </c>
      <c r="K119" s="20">
        <v>0.42142998929100001</v>
      </c>
      <c r="L119" s="20">
        <v>0.64917639304814501</v>
      </c>
      <c r="M119" s="20">
        <v>63.9778819048</v>
      </c>
      <c r="N119" s="20">
        <v>7.9986174995932897</v>
      </c>
      <c r="O119" s="20">
        <v>20.35878068225</v>
      </c>
    </row>
    <row r="120" spans="1:15" ht="15" customHeight="1" x14ac:dyDescent="0.25">
      <c r="A120" s="20" t="s">
        <v>2</v>
      </c>
      <c r="B120" s="20">
        <v>-71.395583000000002</v>
      </c>
      <c r="C120" s="20">
        <v>42.319324000000002</v>
      </c>
      <c r="D120" s="20" t="s">
        <v>1062</v>
      </c>
      <c r="E120" s="20">
        <v>0.49554364703029602</v>
      </c>
      <c r="F120" s="20">
        <v>0.47099088709616699</v>
      </c>
      <c r="G120" s="20">
        <v>77.935420743700007</v>
      </c>
      <c r="H120" s="20">
        <v>0</v>
      </c>
      <c r="I120" s="20">
        <v>52.313400000000001</v>
      </c>
      <c r="J120" s="20">
        <v>1.71861294700608</v>
      </c>
      <c r="K120" s="20">
        <v>0.33083999302200001</v>
      </c>
      <c r="L120" s="20">
        <v>0.57518692007207495</v>
      </c>
      <c r="M120" s="20">
        <v>51.952003689999998</v>
      </c>
      <c r="N120" s="20">
        <v>7.2077738373231401</v>
      </c>
      <c r="O120" s="20">
        <v>19.7667010316</v>
      </c>
    </row>
    <row r="121" spans="1:15" ht="15" customHeight="1" x14ac:dyDescent="0.25">
      <c r="A121" s="20" t="s">
        <v>2</v>
      </c>
      <c r="B121" s="20">
        <v>-71.375821999999999</v>
      </c>
      <c r="C121" s="20">
        <v>42.187016</v>
      </c>
      <c r="D121" s="20" t="s">
        <v>1063</v>
      </c>
      <c r="E121" s="20">
        <v>0.59942330172770997</v>
      </c>
      <c r="F121" s="20">
        <v>0.51160637378079599</v>
      </c>
      <c r="G121" s="20">
        <v>6.8898905344520003</v>
      </c>
      <c r="H121" s="20">
        <v>6.1171925305899997</v>
      </c>
      <c r="I121" s="20">
        <v>54.193600000000004</v>
      </c>
      <c r="J121" s="20">
        <v>1.73394800150519</v>
      </c>
      <c r="K121" s="20">
        <v>0.51558000341400001</v>
      </c>
      <c r="L121" s="20">
        <v>0.71803899853280995</v>
      </c>
      <c r="M121" s="20">
        <v>51.046130890100002</v>
      </c>
      <c r="N121" s="20">
        <v>7.1446575068438403</v>
      </c>
      <c r="O121" s="20">
        <v>19.533283890524999</v>
      </c>
    </row>
    <row r="122" spans="1:15" ht="15" customHeight="1" x14ac:dyDescent="0.25">
      <c r="A122" s="20" t="s">
        <v>2</v>
      </c>
      <c r="B122" s="20">
        <v>-71.365440000000007</v>
      </c>
      <c r="C122" s="20">
        <v>42.121769</v>
      </c>
      <c r="D122" s="20" t="s">
        <v>1064</v>
      </c>
      <c r="E122" s="20">
        <v>0.67345461388769701</v>
      </c>
      <c r="F122" s="20">
        <v>0.59768297512469803</v>
      </c>
      <c r="G122" s="20">
        <v>6.8965517241334</v>
      </c>
      <c r="H122" s="20">
        <v>4.9889948642700004</v>
      </c>
      <c r="I122" s="20">
        <v>35.640999999999998</v>
      </c>
      <c r="J122" s="20">
        <v>1.55194988078541</v>
      </c>
      <c r="K122" s="20">
        <v>0.14727000287299999</v>
      </c>
      <c r="L122" s="20">
        <v>0.38375773982162198</v>
      </c>
      <c r="M122" s="20">
        <v>45.309684210500002</v>
      </c>
      <c r="N122" s="20">
        <v>6.7312468540754002</v>
      </c>
      <c r="O122" s="20">
        <v>19.328104919474999</v>
      </c>
    </row>
    <row r="123" spans="1:15" ht="15" customHeight="1" x14ac:dyDescent="0.25">
      <c r="A123" s="20" t="s">
        <v>2</v>
      </c>
      <c r="B123" s="20">
        <v>-71.344448</v>
      </c>
      <c r="C123" s="20">
        <v>42.671844</v>
      </c>
      <c r="D123" s="20" t="s">
        <v>1065</v>
      </c>
      <c r="E123" s="20">
        <v>0.41538544896555202</v>
      </c>
      <c r="F123" s="20">
        <v>0.52865254170986398</v>
      </c>
      <c r="G123" s="20">
        <v>51.351351351269997</v>
      </c>
      <c r="H123" s="20">
        <v>8.1792318634400001</v>
      </c>
      <c r="I123" s="20">
        <v>232.70949899999999</v>
      </c>
      <c r="J123" s="20">
        <v>2.3668141111727898</v>
      </c>
      <c r="K123" s="20">
        <v>0.11044000172600001</v>
      </c>
      <c r="L123" s="20">
        <v>0.33232514458884999</v>
      </c>
      <c r="M123" s="20">
        <v>37.378627284300002</v>
      </c>
      <c r="N123" s="20">
        <v>6.1138062844925001</v>
      </c>
      <c r="O123" s="20">
        <v>21.707023315474999</v>
      </c>
    </row>
    <row r="124" spans="1:15" ht="15" customHeight="1" x14ac:dyDescent="0.25">
      <c r="A124" s="20" t="s">
        <v>2</v>
      </c>
      <c r="B124" s="20">
        <v>-71.340670000000003</v>
      </c>
      <c r="C124" s="20">
        <v>42.594355999999998</v>
      </c>
      <c r="D124" s="20" t="s">
        <v>1066</v>
      </c>
      <c r="E124" s="20">
        <v>0.46608090079936398</v>
      </c>
      <c r="F124" s="20">
        <v>0.47572457231617599</v>
      </c>
      <c r="G124" s="20">
        <v>69.225764476210003</v>
      </c>
      <c r="H124" s="20">
        <v>0</v>
      </c>
      <c r="I124" s="20">
        <v>49.108899999999998</v>
      </c>
      <c r="J124" s="20">
        <v>1.69116020639224</v>
      </c>
      <c r="K124" s="20">
        <v>1.15000001281E-3</v>
      </c>
      <c r="L124" s="20">
        <v>3.3911650104499501E-2</v>
      </c>
      <c r="M124" s="20">
        <v>40.415900184400002</v>
      </c>
      <c r="N124" s="20">
        <v>6.3573500913824104</v>
      </c>
      <c r="O124" s="20">
        <v>20.566105852149999</v>
      </c>
    </row>
    <row r="125" spans="1:15" ht="15" customHeight="1" x14ac:dyDescent="0.25">
      <c r="A125" s="20" t="s">
        <v>2</v>
      </c>
      <c r="B125" s="20">
        <v>-71.329937000000001</v>
      </c>
      <c r="C125" s="20">
        <v>41.830587999999999</v>
      </c>
      <c r="D125" s="20" t="s">
        <v>1067</v>
      </c>
      <c r="E125" s="20">
        <v>0.66223635471601205</v>
      </c>
      <c r="F125" s="20">
        <v>0.57194682567891497</v>
      </c>
      <c r="G125" s="20">
        <v>30.741190765494999</v>
      </c>
      <c r="H125" s="20">
        <v>0.121506682868</v>
      </c>
      <c r="I125" s="20">
        <v>8.4928000000000008</v>
      </c>
      <c r="J125" s="20">
        <v>0.92905089684832298</v>
      </c>
      <c r="K125" s="20">
        <v>7.5500005096799994E-2</v>
      </c>
      <c r="L125" s="20">
        <v>0.27477264255525902</v>
      </c>
      <c r="M125" s="20">
        <v>17.7529898403</v>
      </c>
      <c r="N125" s="20">
        <v>4.21342970041034</v>
      </c>
      <c r="O125" s="20">
        <v>18.810184098899999</v>
      </c>
    </row>
    <row r="126" spans="1:15" ht="15" customHeight="1" x14ac:dyDescent="0.25">
      <c r="A126" s="20" t="s">
        <v>2</v>
      </c>
      <c r="B126" s="20">
        <v>-71.326335</v>
      </c>
      <c r="C126" s="20">
        <v>42.668177999999997</v>
      </c>
      <c r="D126" s="20" t="s">
        <v>1068</v>
      </c>
      <c r="E126" s="20">
        <v>0.50218600436397198</v>
      </c>
      <c r="F126" s="20">
        <v>0.52618533146246205</v>
      </c>
      <c r="G126" s="20">
        <v>68.036809815949994</v>
      </c>
      <c r="H126" s="20">
        <v>0.73619631901799998</v>
      </c>
      <c r="I126" s="20">
        <v>238.0231</v>
      </c>
      <c r="J126" s="20">
        <v>2.3766191071225098</v>
      </c>
      <c r="K126" s="20">
        <v>0.39413999095399999</v>
      </c>
      <c r="L126" s="20">
        <v>0.62780569522265395</v>
      </c>
      <c r="M126" s="20">
        <v>36.368054363399999</v>
      </c>
      <c r="N126" s="20">
        <v>6.0305932016178998</v>
      </c>
      <c r="O126" s="20">
        <v>21.693044161100001</v>
      </c>
    </row>
    <row r="127" spans="1:15" ht="15" customHeight="1" x14ac:dyDescent="0.25">
      <c r="A127" s="20" t="s">
        <v>2</v>
      </c>
      <c r="B127" s="20">
        <v>-71.315224000000001</v>
      </c>
      <c r="C127" s="20">
        <v>41.872506000000001</v>
      </c>
      <c r="D127" s="20" t="s">
        <v>1069</v>
      </c>
      <c r="E127" s="20">
        <v>0.71630998098544696</v>
      </c>
      <c r="F127" s="20">
        <v>0.71630998098544696</v>
      </c>
      <c r="G127" s="20">
        <v>3.4482758620670002</v>
      </c>
      <c r="H127" s="20">
        <v>0</v>
      </c>
      <c r="I127" s="20">
        <v>4.0084</v>
      </c>
      <c r="J127" s="20">
        <v>0.602971053459186</v>
      </c>
      <c r="K127" s="20">
        <v>1.08435004943</v>
      </c>
      <c r="L127" s="20">
        <v>1.0413212998061601</v>
      </c>
      <c r="M127" s="20">
        <v>46.089662434200001</v>
      </c>
      <c r="N127" s="20">
        <v>6.7889367675800303</v>
      </c>
      <c r="O127" s="20">
        <v>18.877628332225001</v>
      </c>
    </row>
    <row r="128" spans="1:15" ht="15" customHeight="1" x14ac:dyDescent="0.25">
      <c r="A128" s="20" t="s">
        <v>2</v>
      </c>
      <c r="B128" s="20">
        <v>-71.304340999999994</v>
      </c>
      <c r="C128" s="20">
        <v>41.800693000000003</v>
      </c>
      <c r="D128" s="20" t="s">
        <v>1070</v>
      </c>
      <c r="E128" s="20">
        <v>0.44091903451754799</v>
      </c>
      <c r="F128" s="20">
        <v>0.44727356493117498</v>
      </c>
      <c r="G128" s="20">
        <v>58.157389635309997</v>
      </c>
      <c r="H128" s="20">
        <v>1.53550863724</v>
      </c>
      <c r="I128" s="20">
        <v>1.6843999999999999</v>
      </c>
      <c r="J128" s="20">
        <v>0.226445232748227</v>
      </c>
      <c r="K128" s="20">
        <v>0.24443002298800001</v>
      </c>
      <c r="L128" s="20">
        <v>0.49439864784200199</v>
      </c>
      <c r="M128" s="20">
        <v>13.3923517322</v>
      </c>
      <c r="N128" s="20">
        <v>3.6595562206639198</v>
      </c>
      <c r="O128" s="20">
        <v>18.847107661774999</v>
      </c>
    </row>
    <row r="129" spans="1:15" ht="15" customHeight="1" x14ac:dyDescent="0.25">
      <c r="A129" s="20" t="s">
        <v>2</v>
      </c>
      <c r="B129" s="20">
        <v>-71.276921000000002</v>
      </c>
      <c r="C129" s="20">
        <v>41.833416</v>
      </c>
      <c r="D129" s="20" t="s">
        <v>1071</v>
      </c>
      <c r="E129" s="20">
        <v>0.53048085091304098</v>
      </c>
      <c r="F129" s="20">
        <v>0.58953960059525101</v>
      </c>
      <c r="G129" s="20">
        <v>14.010823812382</v>
      </c>
      <c r="H129" s="20">
        <v>2.9464822609703001</v>
      </c>
      <c r="I129" s="20">
        <v>65.227902</v>
      </c>
      <c r="J129" s="20">
        <v>1.8144334100344299</v>
      </c>
      <c r="K129" s="20">
        <v>0.18711998253199999</v>
      </c>
      <c r="L129" s="20">
        <v>0.43257367295294302</v>
      </c>
      <c r="M129" s="20">
        <v>11.8751626016</v>
      </c>
      <c r="N129" s="20">
        <v>3.4460357806616</v>
      </c>
      <c r="O129" s="20">
        <v>20.762768728849998</v>
      </c>
    </row>
    <row r="130" spans="1:15" ht="15" customHeight="1" x14ac:dyDescent="0.25">
      <c r="A130" s="20" t="s">
        <v>2</v>
      </c>
      <c r="B130" s="20">
        <v>-71.273407000000006</v>
      </c>
      <c r="C130" s="20">
        <v>42.023353999999998</v>
      </c>
      <c r="D130" s="20" t="s">
        <v>1072</v>
      </c>
      <c r="E130" s="20">
        <v>0.62259017183273202</v>
      </c>
      <c r="F130" s="20">
        <v>0.60511108131468305</v>
      </c>
      <c r="G130" s="20">
        <v>20.313565098864999</v>
      </c>
      <c r="H130" s="20">
        <v>0.27266530334</v>
      </c>
      <c r="I130" s="20">
        <v>46.730699999999999</v>
      </c>
      <c r="J130" s="20">
        <v>1.6696022865638001</v>
      </c>
      <c r="K130" s="20">
        <v>0.29489002189199998</v>
      </c>
      <c r="L130" s="20">
        <v>0.54303777206746895</v>
      </c>
      <c r="M130" s="20">
        <v>52.0113549784</v>
      </c>
      <c r="N130" s="20">
        <v>7.2118898340448903</v>
      </c>
      <c r="O130" s="20">
        <v>19.655192994225001</v>
      </c>
    </row>
    <row r="131" spans="1:15" ht="15" customHeight="1" x14ac:dyDescent="0.25">
      <c r="A131" s="20" t="s">
        <v>2</v>
      </c>
      <c r="B131" s="20">
        <v>-71.262551000000002</v>
      </c>
      <c r="C131" s="20">
        <v>41.846114</v>
      </c>
      <c r="D131" s="20" t="s">
        <v>1073</v>
      </c>
      <c r="E131" s="20">
        <v>0.33347200676199501</v>
      </c>
      <c r="F131" s="20">
        <v>0.59476359034548998</v>
      </c>
      <c r="G131" s="20">
        <v>11.630036630039999</v>
      </c>
      <c r="H131" s="20">
        <v>16.575091575075099</v>
      </c>
      <c r="I131" s="20">
        <v>55.298701000000001</v>
      </c>
      <c r="J131" s="20">
        <v>1.7427149295839399</v>
      </c>
      <c r="K131" s="20">
        <v>0.130590007688</v>
      </c>
      <c r="L131" s="20">
        <v>0.36137239475089999</v>
      </c>
      <c r="M131" s="20">
        <v>12.474358974399999</v>
      </c>
      <c r="N131" s="20">
        <v>3.53190585582345</v>
      </c>
      <c r="O131" s="20">
        <v>20.712213053549998</v>
      </c>
    </row>
    <row r="132" spans="1:15" ht="15" customHeight="1" x14ac:dyDescent="0.25">
      <c r="A132" s="20" t="s">
        <v>2</v>
      </c>
      <c r="B132" s="20">
        <v>-71.255983000000001</v>
      </c>
      <c r="C132" s="20">
        <v>42.494062</v>
      </c>
      <c r="D132" s="20" t="s">
        <v>1074</v>
      </c>
      <c r="E132" s="20">
        <v>0.52209946438663701</v>
      </c>
      <c r="F132" s="20">
        <v>0.63828081153782101</v>
      </c>
      <c r="G132" s="20">
        <v>34.535367545108002</v>
      </c>
      <c r="H132" s="20">
        <v>3.7447988904299998</v>
      </c>
      <c r="I132" s="20">
        <v>5.9793000000000003</v>
      </c>
      <c r="J132" s="20">
        <v>0.77665034386604903</v>
      </c>
      <c r="K132" s="20">
        <v>0.168149994656</v>
      </c>
      <c r="L132" s="20">
        <v>0.41006096456014901</v>
      </c>
      <c r="M132" s="20">
        <v>37.132793209900001</v>
      </c>
      <c r="N132" s="20">
        <v>6.0936682884696003</v>
      </c>
      <c r="O132" s="20">
        <v>18.404772671625</v>
      </c>
    </row>
    <row r="133" spans="1:15" ht="15" customHeight="1" x14ac:dyDescent="0.25">
      <c r="A133" s="20" t="s">
        <v>2</v>
      </c>
      <c r="B133" s="20">
        <v>-71.248261999999997</v>
      </c>
      <c r="C133" s="20">
        <v>41.744701999999997</v>
      </c>
      <c r="D133" s="20" t="s">
        <v>1075</v>
      </c>
      <c r="E133" s="20">
        <v>0.59839192033194</v>
      </c>
      <c r="F133" s="20">
        <v>0.59839192033660404</v>
      </c>
      <c r="G133" s="20">
        <v>42.054574638849999</v>
      </c>
      <c r="H133" s="20">
        <v>8.0256821829900002E-2</v>
      </c>
      <c r="I133" s="20">
        <v>5.3781999999999996</v>
      </c>
      <c r="J133" s="20">
        <v>0.730636948367265</v>
      </c>
      <c r="K133" s="20">
        <v>0.77565001181299997</v>
      </c>
      <c r="L133" s="20">
        <v>0.88070994760647503</v>
      </c>
      <c r="M133" s="20">
        <v>18.599426317199999</v>
      </c>
      <c r="N133" s="20">
        <v>4.3127052202996703</v>
      </c>
      <c r="O133" s="20">
        <v>19.1342018699</v>
      </c>
    </row>
    <row r="134" spans="1:15" ht="15" customHeight="1" x14ac:dyDescent="0.25">
      <c r="A134" s="20" t="s">
        <v>2</v>
      </c>
      <c r="B134" s="20">
        <v>-71.242463000000001</v>
      </c>
      <c r="C134" s="20">
        <v>41.958514999999998</v>
      </c>
      <c r="D134" s="20" t="s">
        <v>1076</v>
      </c>
      <c r="E134" s="20">
        <v>0.75316870299788297</v>
      </c>
      <c r="F134" s="20">
        <v>0.75316870299788297</v>
      </c>
      <c r="G134" s="20">
        <v>12.987012987022</v>
      </c>
      <c r="H134" s="20">
        <v>0</v>
      </c>
      <c r="I134" s="20">
        <v>5.0442999999999998</v>
      </c>
      <c r="J134" s="20">
        <v>0.70280090749465396</v>
      </c>
      <c r="K134" s="20">
        <v>6.4140003043899996E-2</v>
      </c>
      <c r="L134" s="20">
        <v>0.25325876696355398</v>
      </c>
      <c r="M134" s="20">
        <v>40.603716894999998</v>
      </c>
      <c r="N134" s="20">
        <v>6.3721045891447803</v>
      </c>
      <c r="O134" s="20">
        <v>19.614803571825</v>
      </c>
    </row>
    <row r="135" spans="1:15" ht="15" customHeight="1" x14ac:dyDescent="0.25">
      <c r="A135" s="20" t="s">
        <v>2</v>
      </c>
      <c r="B135" s="20">
        <v>-71.240716000000006</v>
      </c>
      <c r="C135" s="20">
        <v>42.501784999999998</v>
      </c>
      <c r="D135" s="20" t="s">
        <v>1077</v>
      </c>
      <c r="E135" s="20">
        <v>0.54557983620244999</v>
      </c>
      <c r="F135" s="20">
        <v>0.48230195172134499</v>
      </c>
      <c r="G135" s="20">
        <v>69.655172413700001</v>
      </c>
      <c r="H135" s="20">
        <v>0</v>
      </c>
      <c r="I135" s="20">
        <v>25.173100000000002</v>
      </c>
      <c r="J135" s="20">
        <v>1.4009367010467</v>
      </c>
      <c r="K135" s="20">
        <v>0.166450004953</v>
      </c>
      <c r="L135" s="20">
        <v>0.40798284884661501</v>
      </c>
      <c r="M135" s="20">
        <v>48.400459282100002</v>
      </c>
      <c r="N135" s="20">
        <v>6.95704386087223</v>
      </c>
      <c r="O135" s="20">
        <v>18.955423421799999</v>
      </c>
    </row>
    <row r="136" spans="1:15" ht="15" customHeight="1" x14ac:dyDescent="0.25">
      <c r="A136" s="20" t="s">
        <v>2</v>
      </c>
      <c r="B136" s="20">
        <v>-71.235573000000002</v>
      </c>
      <c r="C136" s="20">
        <v>41.960040999999997</v>
      </c>
      <c r="D136" s="20" t="s">
        <v>1078</v>
      </c>
      <c r="E136" s="20">
        <v>0.75316870299788297</v>
      </c>
      <c r="F136" s="20">
        <v>0.75316870299788297</v>
      </c>
      <c r="G136" s="20">
        <v>24.608695652169999</v>
      </c>
      <c r="H136" s="20">
        <v>0</v>
      </c>
      <c r="I136" s="20">
        <v>5.6355000000000004</v>
      </c>
      <c r="J136" s="20">
        <v>0.75093245411906595</v>
      </c>
      <c r="K136" s="20">
        <v>0.54308997157000005</v>
      </c>
      <c r="L136" s="20">
        <v>0.73694638310395399</v>
      </c>
      <c r="M136" s="20">
        <v>40.603716894999998</v>
      </c>
      <c r="N136" s="20">
        <v>6.3721045891447803</v>
      </c>
      <c r="O136" s="20">
        <v>19.614803571825</v>
      </c>
    </row>
    <row r="137" spans="1:15" ht="15" customHeight="1" x14ac:dyDescent="0.25">
      <c r="A137" s="20" t="s">
        <v>2</v>
      </c>
      <c r="B137" s="20">
        <v>-71.224761000000001</v>
      </c>
      <c r="C137" s="20">
        <v>41.952551</v>
      </c>
      <c r="D137" s="20" t="s">
        <v>1079</v>
      </c>
      <c r="E137" s="20">
        <v>0.53154652183372797</v>
      </c>
      <c r="F137" s="20">
        <v>0.57933847657459303</v>
      </c>
      <c r="G137" s="20">
        <v>12.053200332496999</v>
      </c>
      <c r="H137" s="20">
        <v>8.3125519534500008</v>
      </c>
      <c r="I137" s="20">
        <v>75.677199999999999</v>
      </c>
      <c r="J137" s="20">
        <v>1.8789650551188299</v>
      </c>
      <c r="K137" s="20">
        <v>5.1090000142900001E-2</v>
      </c>
      <c r="L137" s="20">
        <v>0.22603097164525901</v>
      </c>
      <c r="M137" s="20">
        <v>35.3447146739</v>
      </c>
      <c r="N137" s="20">
        <v>5.9451421071241004</v>
      </c>
      <c r="O137" s="20">
        <v>20.048234165050001</v>
      </c>
    </row>
    <row r="138" spans="1:15" ht="15" customHeight="1" x14ac:dyDescent="0.25">
      <c r="A138" s="20" t="s">
        <v>2</v>
      </c>
      <c r="B138" s="20">
        <v>-71.216589999999997</v>
      </c>
      <c r="C138" s="20">
        <v>42.061129999999999</v>
      </c>
      <c r="D138" s="20" t="s">
        <v>1080</v>
      </c>
      <c r="E138" s="20">
        <v>0.66744740553559001</v>
      </c>
      <c r="F138" s="20">
        <v>0.58860004186164006</v>
      </c>
      <c r="G138" s="20">
        <v>20.625000000010001</v>
      </c>
      <c r="H138" s="20">
        <v>1.875</v>
      </c>
      <c r="I138" s="20">
        <v>14.420400000000001</v>
      </c>
      <c r="J138" s="20">
        <v>1.15897730721998</v>
      </c>
      <c r="K138" s="20">
        <v>0.97626999625699995</v>
      </c>
      <c r="L138" s="20">
        <v>0.98806376123051898</v>
      </c>
      <c r="M138" s="20">
        <v>70.390113052399997</v>
      </c>
      <c r="N138" s="20">
        <v>8.3898815875076593</v>
      </c>
      <c r="O138" s="20">
        <v>19.156130389225002</v>
      </c>
    </row>
    <row r="139" spans="1:15" ht="15" customHeight="1" x14ac:dyDescent="0.25">
      <c r="A139" s="20" t="s">
        <v>2</v>
      </c>
      <c r="B139" s="20">
        <v>-71.216586000000007</v>
      </c>
      <c r="C139" s="20">
        <v>42.061126000000002</v>
      </c>
      <c r="D139" s="20" t="s">
        <v>1081</v>
      </c>
      <c r="E139" s="20">
        <v>0.66744740553559001</v>
      </c>
      <c r="F139" s="20">
        <v>0.58860004186164006</v>
      </c>
      <c r="G139" s="20">
        <v>20.639332870019999</v>
      </c>
      <c r="H139" s="20">
        <v>1.87630298819</v>
      </c>
      <c r="I139" s="20">
        <v>14.420400000000001</v>
      </c>
      <c r="J139" s="20">
        <v>1.15897730721998</v>
      </c>
      <c r="K139" s="20">
        <v>0.262689991756</v>
      </c>
      <c r="L139" s="20">
        <v>0.51253291772919296</v>
      </c>
      <c r="M139" s="20">
        <v>70.390113052399997</v>
      </c>
      <c r="N139" s="20">
        <v>8.3898815875076593</v>
      </c>
      <c r="O139" s="20">
        <v>19.156130389225002</v>
      </c>
    </row>
    <row r="140" spans="1:15" ht="15" customHeight="1" x14ac:dyDescent="0.25">
      <c r="A140" s="20" t="s">
        <v>2</v>
      </c>
      <c r="B140" s="20">
        <v>-71.213449999999995</v>
      </c>
      <c r="C140" s="20">
        <v>42.005029999999998</v>
      </c>
      <c r="D140" s="20" t="s">
        <v>1082</v>
      </c>
      <c r="E140" s="20">
        <v>0.59488567107692003</v>
      </c>
      <c r="F140" s="20">
        <v>0.52153896098150698</v>
      </c>
      <c r="G140" s="20">
        <v>36.04531410917</v>
      </c>
      <c r="H140" s="20">
        <v>0</v>
      </c>
      <c r="I140" s="20">
        <v>33.738399999999999</v>
      </c>
      <c r="J140" s="20">
        <v>1.5281244828871501</v>
      </c>
      <c r="K140" s="20">
        <v>0.174119996305</v>
      </c>
      <c r="L140" s="20">
        <v>0.41727688206393598</v>
      </c>
      <c r="M140" s="20">
        <v>40.9178970635</v>
      </c>
      <c r="N140" s="20">
        <v>6.3967098623823802</v>
      </c>
      <c r="O140" s="20">
        <v>18.948465407274998</v>
      </c>
    </row>
    <row r="141" spans="1:15" ht="15" customHeight="1" x14ac:dyDescent="0.25">
      <c r="A141" s="20" t="s">
        <v>2</v>
      </c>
      <c r="B141" s="20">
        <v>-71.213447000000002</v>
      </c>
      <c r="C141" s="20">
        <v>42.005026999999998</v>
      </c>
      <c r="D141" s="20" t="s">
        <v>1083</v>
      </c>
      <c r="E141" s="20">
        <v>0.59488567107692003</v>
      </c>
      <c r="F141" s="20">
        <v>0.52153896098150698</v>
      </c>
      <c r="G141" s="20">
        <v>36.04531410917</v>
      </c>
      <c r="H141" s="20">
        <v>0</v>
      </c>
      <c r="I141" s="20">
        <v>33.738399999999999</v>
      </c>
      <c r="J141" s="20">
        <v>1.5281244828871501</v>
      </c>
      <c r="K141" s="20">
        <v>0.15970999672200001</v>
      </c>
      <c r="L141" s="20">
        <v>0.39963733149194203</v>
      </c>
      <c r="M141" s="20">
        <v>40.9178970635</v>
      </c>
      <c r="N141" s="20">
        <v>6.3967098623823802</v>
      </c>
      <c r="O141" s="20">
        <v>18.948465407274998</v>
      </c>
    </row>
    <row r="142" spans="1:15" ht="15" customHeight="1" x14ac:dyDescent="0.25">
      <c r="A142" s="20" t="s">
        <v>2</v>
      </c>
      <c r="B142" s="20">
        <v>-71.200839999999999</v>
      </c>
      <c r="C142" s="20">
        <v>41.946730000000002</v>
      </c>
      <c r="D142" s="20" t="s">
        <v>1084</v>
      </c>
      <c r="E142" s="20">
        <v>0.51153460498935899</v>
      </c>
      <c r="F142" s="20">
        <v>0.54151873612311296</v>
      </c>
      <c r="G142" s="20">
        <v>17.153996101366999</v>
      </c>
      <c r="H142" s="20">
        <v>1.94931773879</v>
      </c>
      <c r="I142" s="20">
        <v>96.274399000000003</v>
      </c>
      <c r="J142" s="20">
        <v>1.9835108161880599</v>
      </c>
      <c r="K142" s="20">
        <v>0.43303996929100003</v>
      </c>
      <c r="L142" s="20">
        <v>0.65805772489273295</v>
      </c>
      <c r="M142" s="20">
        <v>30.068103174600001</v>
      </c>
      <c r="N142" s="20">
        <v>5.4834389916000701</v>
      </c>
      <c r="O142" s="20">
        <v>19.774085261974999</v>
      </c>
    </row>
    <row r="143" spans="1:15" ht="15" customHeight="1" x14ac:dyDescent="0.25">
      <c r="A143" s="20" t="s">
        <v>2</v>
      </c>
      <c r="B143" s="20">
        <v>-71.192532</v>
      </c>
      <c r="C143" s="20">
        <v>41.777309000000002</v>
      </c>
      <c r="D143" s="20" t="s">
        <v>1085</v>
      </c>
      <c r="E143" s="20">
        <v>0.56791663966295203</v>
      </c>
      <c r="F143" s="20">
        <v>0.61065944355396995</v>
      </c>
      <c r="G143" s="20">
        <v>3.2661570535069999</v>
      </c>
      <c r="H143" s="20">
        <v>1.38985406532</v>
      </c>
      <c r="I143" s="20">
        <v>19.5579</v>
      </c>
      <c r="J143" s="20">
        <v>1.29132222124026</v>
      </c>
      <c r="K143" s="20">
        <v>0.22028998635899999</v>
      </c>
      <c r="L143" s="20">
        <v>0.46935060068034401</v>
      </c>
      <c r="M143" s="20">
        <v>24.228503195399998</v>
      </c>
      <c r="N143" s="20">
        <v>4.9222457471564702</v>
      </c>
      <c r="O143" s="20">
        <v>20.749315684024999</v>
      </c>
    </row>
    <row r="144" spans="1:15" ht="15" customHeight="1" x14ac:dyDescent="0.25">
      <c r="A144" s="20" t="s">
        <v>2</v>
      </c>
      <c r="B144" s="20">
        <v>-71.176950000000005</v>
      </c>
      <c r="C144" s="20">
        <v>41.947099999999999</v>
      </c>
      <c r="D144" s="20" t="s">
        <v>1086</v>
      </c>
      <c r="E144" s="20">
        <v>0.75974994940961005</v>
      </c>
      <c r="F144" s="20">
        <v>0.54829202947654998</v>
      </c>
      <c r="G144" s="20">
        <v>13.124533929889999</v>
      </c>
      <c r="H144" s="20">
        <v>7.4571215510799996E-2</v>
      </c>
      <c r="I144" s="20">
        <v>111.68279800000001</v>
      </c>
      <c r="J144" s="20">
        <v>2.0479862858372702</v>
      </c>
      <c r="K144" s="20">
        <v>6.02000050525E-3</v>
      </c>
      <c r="L144" s="20">
        <v>7.7588662221035901E-2</v>
      </c>
      <c r="M144" s="20">
        <v>24.511275000000001</v>
      </c>
      <c r="N144" s="20">
        <v>4.95088628429294</v>
      </c>
      <c r="O144" s="20">
        <v>20.511641851475002</v>
      </c>
    </row>
    <row r="145" spans="1:15" ht="15" customHeight="1" x14ac:dyDescent="0.25">
      <c r="A145" s="20" t="s">
        <v>2</v>
      </c>
      <c r="B145" s="20">
        <v>-71.175526000000005</v>
      </c>
      <c r="C145" s="20">
        <v>41.949458</v>
      </c>
      <c r="D145" s="20" t="s">
        <v>1087</v>
      </c>
      <c r="E145" s="20">
        <v>0.75974994940961005</v>
      </c>
      <c r="F145" s="20">
        <v>0.54829202947654998</v>
      </c>
      <c r="G145" s="20">
        <v>7.8024337866889999</v>
      </c>
      <c r="H145" s="20">
        <v>0.14316392269100001</v>
      </c>
      <c r="I145" s="20">
        <v>112.383999</v>
      </c>
      <c r="J145" s="20">
        <v>2.0507044816895901</v>
      </c>
      <c r="K145" s="20">
        <v>0.110099997826</v>
      </c>
      <c r="L145" s="20">
        <v>0.33181319718480201</v>
      </c>
      <c r="M145" s="20">
        <v>24.511275000000001</v>
      </c>
      <c r="N145" s="20">
        <v>4.95088628429294</v>
      </c>
      <c r="O145" s="20">
        <v>20.511641851475002</v>
      </c>
    </row>
    <row r="146" spans="1:15" ht="15" customHeight="1" x14ac:dyDescent="0.25">
      <c r="A146" s="20" t="s">
        <v>2</v>
      </c>
      <c r="B146" s="20">
        <v>-71.175303</v>
      </c>
      <c r="C146" s="20">
        <v>41.966095000000003</v>
      </c>
      <c r="D146" s="20" t="s">
        <v>1088</v>
      </c>
      <c r="E146" s="20">
        <v>0.660384383369234</v>
      </c>
      <c r="F146" s="20">
        <v>0.54524595379706497</v>
      </c>
      <c r="G146" s="20">
        <v>21.328413284139</v>
      </c>
      <c r="H146" s="20">
        <v>1.84501845018</v>
      </c>
      <c r="I146" s="20">
        <v>55.869399999999999</v>
      </c>
      <c r="J146" s="20">
        <v>1.7471740073528601</v>
      </c>
      <c r="K146" s="20">
        <v>1.5970000536499999E-2</v>
      </c>
      <c r="L146" s="20">
        <v>0.126372467478086</v>
      </c>
      <c r="M146" s="20">
        <v>26.195401866099999</v>
      </c>
      <c r="N146" s="20">
        <v>5.1181443772230599</v>
      </c>
      <c r="O146" s="20">
        <v>19.387979851450002</v>
      </c>
    </row>
    <row r="147" spans="1:15" ht="15" customHeight="1" x14ac:dyDescent="0.25">
      <c r="A147" s="20" t="s">
        <v>2</v>
      </c>
      <c r="B147" s="20">
        <v>-71.173716999999996</v>
      </c>
      <c r="C147" s="20">
        <v>41.989494999999998</v>
      </c>
      <c r="D147" s="20" t="s">
        <v>1089</v>
      </c>
      <c r="E147" s="20">
        <v>0.68417566863429002</v>
      </c>
      <c r="F147" s="20">
        <v>0.61836094467653402</v>
      </c>
      <c r="G147" s="20">
        <v>28.244972577679999</v>
      </c>
      <c r="H147" s="20">
        <v>0.82266910420499995</v>
      </c>
      <c r="I147" s="20">
        <v>3.1415999999999999</v>
      </c>
      <c r="J147" s="20">
        <v>0.49715088826236198</v>
      </c>
      <c r="K147" s="20">
        <v>0.17318000610600001</v>
      </c>
      <c r="L147" s="20">
        <v>0.416149019109742</v>
      </c>
      <c r="M147" s="20">
        <v>30.373870866099999</v>
      </c>
      <c r="N147" s="20">
        <v>5.5112494832025201</v>
      </c>
      <c r="O147" s="20">
        <v>20.305648209099999</v>
      </c>
    </row>
    <row r="148" spans="1:15" ht="15" customHeight="1" x14ac:dyDescent="0.25">
      <c r="A148" s="20" t="s">
        <v>2</v>
      </c>
      <c r="B148" s="20">
        <v>-71.161389999999997</v>
      </c>
      <c r="C148" s="20">
        <v>41.981679999999997</v>
      </c>
      <c r="D148" s="20" t="s">
        <v>1090</v>
      </c>
      <c r="E148" s="20">
        <v>0.55180153137334598</v>
      </c>
      <c r="F148" s="20">
        <v>0.60962969588937199</v>
      </c>
      <c r="G148" s="20">
        <v>19.74378296906</v>
      </c>
      <c r="H148" s="20">
        <v>0.90429540316500001</v>
      </c>
      <c r="I148" s="20">
        <v>42.972000000000001</v>
      </c>
      <c r="J148" s="20">
        <v>1.6331855670595301</v>
      </c>
      <c r="K148" s="20">
        <v>0.37861997244099999</v>
      </c>
      <c r="L148" s="20">
        <v>0.61532103201580901</v>
      </c>
      <c r="M148" s="20">
        <v>24.8866770186</v>
      </c>
      <c r="N148" s="20">
        <v>4.9886548305730702</v>
      </c>
      <c r="O148" s="20">
        <v>19.617640645775001</v>
      </c>
    </row>
    <row r="149" spans="1:15" ht="15" customHeight="1" x14ac:dyDescent="0.25">
      <c r="A149" s="20" t="s">
        <v>2</v>
      </c>
      <c r="B149" s="20">
        <v>-71.159335999999996</v>
      </c>
      <c r="C149" s="20">
        <v>41.995556000000001</v>
      </c>
      <c r="D149" s="20" t="s">
        <v>1091</v>
      </c>
      <c r="E149" s="20">
        <v>0.48594383070205199</v>
      </c>
      <c r="F149" s="20">
        <v>0.62262684706426796</v>
      </c>
      <c r="G149" s="20">
        <v>17.479674796739999</v>
      </c>
      <c r="H149" s="20">
        <v>7.5880758807599999</v>
      </c>
      <c r="I149" s="20">
        <v>37.372100000000003</v>
      </c>
      <c r="J149" s="20">
        <v>1.5725475022592601</v>
      </c>
      <c r="K149" s="20">
        <v>0.34355001247</v>
      </c>
      <c r="L149" s="20">
        <v>0.58613139522636004</v>
      </c>
      <c r="M149" s="20">
        <v>28.675195503400001</v>
      </c>
      <c r="N149" s="20">
        <v>5.3549225487769698</v>
      </c>
      <c r="O149" s="20">
        <v>19.599373629125001</v>
      </c>
    </row>
    <row r="150" spans="1:15" ht="15" customHeight="1" x14ac:dyDescent="0.25">
      <c r="A150" s="20" t="s">
        <v>2</v>
      </c>
      <c r="B150" s="20">
        <v>-71.154269999999997</v>
      </c>
      <c r="C150" s="20">
        <v>41.933320000000002</v>
      </c>
      <c r="D150" s="20" t="s">
        <v>1092</v>
      </c>
      <c r="E150" s="20">
        <v>0.68337376068927702</v>
      </c>
      <c r="F150" s="20">
        <v>0.53609598152289994</v>
      </c>
      <c r="G150" s="20">
        <v>14.32083589428</v>
      </c>
      <c r="H150" s="20">
        <v>2.2741241548910001</v>
      </c>
      <c r="I150" s="20">
        <v>188.81789800000001</v>
      </c>
      <c r="J150" s="20">
        <v>2.2760431585755301</v>
      </c>
      <c r="K150" s="20">
        <v>0.10255999545199999</v>
      </c>
      <c r="L150" s="20">
        <v>0.32024989531926501</v>
      </c>
      <c r="M150" s="20">
        <v>22.640544388599999</v>
      </c>
      <c r="N150" s="20">
        <v>4.75820810690327</v>
      </c>
      <c r="O150" s="20">
        <v>21.038193580449999</v>
      </c>
    </row>
    <row r="151" spans="1:15" ht="15" customHeight="1" x14ac:dyDescent="0.25">
      <c r="A151" s="20" t="s">
        <v>2</v>
      </c>
      <c r="B151" s="20">
        <v>-71.143995000000004</v>
      </c>
      <c r="C151" s="20">
        <v>42.697116999999999</v>
      </c>
      <c r="D151" s="20" t="s">
        <v>1093</v>
      </c>
      <c r="E151" s="20">
        <v>0.44018039625191502</v>
      </c>
      <c r="F151" s="20">
        <v>0.493273947749373</v>
      </c>
      <c r="G151" s="20">
        <v>79.821958456900006</v>
      </c>
      <c r="H151" s="20">
        <v>0</v>
      </c>
      <c r="I151" s="20">
        <v>200.71120099999999</v>
      </c>
      <c r="J151" s="20">
        <v>2.3025716096412099</v>
      </c>
      <c r="K151" s="20">
        <v>5.46900008231E-2</v>
      </c>
      <c r="L151" s="20">
        <v>0.23385893359694401</v>
      </c>
      <c r="M151" s="20">
        <v>31.949517933999999</v>
      </c>
      <c r="N151" s="20">
        <v>5.6523904619196301</v>
      </c>
      <c r="O151" s="20">
        <v>20.988772977450001</v>
      </c>
    </row>
    <row r="152" spans="1:15" ht="15" customHeight="1" x14ac:dyDescent="0.25">
      <c r="A152" s="20" t="s">
        <v>2</v>
      </c>
      <c r="B152" s="20">
        <v>-71.136137000000005</v>
      </c>
      <c r="C152" s="20">
        <v>42.495119000000003</v>
      </c>
      <c r="D152" s="20" t="s">
        <v>1094</v>
      </c>
      <c r="E152" s="20">
        <v>0.45656280815266098</v>
      </c>
      <c r="F152" s="20">
        <v>0.44842835293102201</v>
      </c>
      <c r="G152" s="20">
        <v>90.687679083099994</v>
      </c>
      <c r="H152" s="20">
        <v>0.85959885386799995</v>
      </c>
      <c r="I152" s="20">
        <v>0.68520000000000003</v>
      </c>
      <c r="J152" s="20">
        <v>1E-3</v>
      </c>
      <c r="K152" s="20">
        <v>0.78754996942199995</v>
      </c>
      <c r="L152" s="20">
        <v>0.88744012159807195</v>
      </c>
      <c r="M152" s="20">
        <v>37.175381071099999</v>
      </c>
      <c r="N152" s="20">
        <v>6.0971617225640298</v>
      </c>
      <c r="O152" s="20">
        <v>19.665987045800001</v>
      </c>
    </row>
    <row r="153" spans="1:15" ht="15" customHeight="1" x14ac:dyDescent="0.25">
      <c r="A153" s="20" t="s">
        <v>2</v>
      </c>
      <c r="B153" s="20">
        <v>-71.135949999999994</v>
      </c>
      <c r="C153" s="20">
        <v>41.835509999999999</v>
      </c>
      <c r="D153" s="20" t="s">
        <v>1095</v>
      </c>
      <c r="E153" s="20">
        <v>0.60485410825340802</v>
      </c>
      <c r="F153" s="20">
        <v>0.64589625001947903</v>
      </c>
      <c r="G153" s="20">
        <v>9.5768374164800001</v>
      </c>
      <c r="H153" s="20">
        <v>5.2338530066800004</v>
      </c>
      <c r="I153" s="20">
        <v>28.271000000000001</v>
      </c>
      <c r="J153" s="20">
        <v>1.4513411705977901</v>
      </c>
      <c r="K153" s="20">
        <v>6.5389998686200004E-2</v>
      </c>
      <c r="L153" s="20">
        <v>0.25571468218739402</v>
      </c>
      <c r="M153" s="20">
        <v>13.320712625900001</v>
      </c>
      <c r="N153" s="20">
        <v>3.6497551460200701</v>
      </c>
      <c r="O153" s="20">
        <v>20.55161443055</v>
      </c>
    </row>
    <row r="154" spans="1:15" ht="15" customHeight="1" x14ac:dyDescent="0.25">
      <c r="A154" s="20" t="s">
        <v>2</v>
      </c>
      <c r="B154" s="20">
        <v>-71.134150000000005</v>
      </c>
      <c r="C154" s="20">
        <v>41.97795</v>
      </c>
      <c r="D154" s="20" t="s">
        <v>1096</v>
      </c>
      <c r="E154" s="20">
        <v>0.69065253458361298</v>
      </c>
      <c r="F154" s="20">
        <v>0.58939715001884896</v>
      </c>
      <c r="G154" s="20">
        <v>12.564102564060001</v>
      </c>
      <c r="H154" s="20">
        <v>12.94871794871</v>
      </c>
      <c r="I154" s="20">
        <v>30.852599999999999</v>
      </c>
      <c r="J154" s="20">
        <v>1.4892917686309599</v>
      </c>
      <c r="K154" s="20">
        <v>3.4159998990600002E-2</v>
      </c>
      <c r="L154" s="20">
        <v>0.184824238103664</v>
      </c>
      <c r="M154" s="20">
        <v>24.665557603700002</v>
      </c>
      <c r="N154" s="20">
        <v>4.9664431541798599</v>
      </c>
      <c r="O154" s="20">
        <v>19.941565370349998</v>
      </c>
    </row>
    <row r="155" spans="1:15" ht="15" customHeight="1" x14ac:dyDescent="0.25">
      <c r="A155" s="20" t="s">
        <v>2</v>
      </c>
      <c r="B155" s="20">
        <v>-71.125945999999999</v>
      </c>
      <c r="C155" s="20">
        <v>42.018509000000002</v>
      </c>
      <c r="D155" s="20" t="s">
        <v>1097</v>
      </c>
      <c r="E155" s="20">
        <v>0.54388669167525305</v>
      </c>
      <c r="F155" s="20">
        <v>0.61607550457621396</v>
      </c>
      <c r="G155" s="20">
        <v>30.131004366799999</v>
      </c>
      <c r="H155" s="20">
        <v>0</v>
      </c>
      <c r="I155" s="20">
        <v>22.086600000000001</v>
      </c>
      <c r="J155" s="20">
        <v>1.3441288659444901</v>
      </c>
      <c r="K155" s="20">
        <v>0.12871999121899999</v>
      </c>
      <c r="L155" s="20">
        <v>0.358775683706407</v>
      </c>
      <c r="M155" s="20">
        <v>34.311630996300003</v>
      </c>
      <c r="N155" s="20">
        <v>5.8576130801120696</v>
      </c>
      <c r="O155" s="20">
        <v>20.241661585075001</v>
      </c>
    </row>
    <row r="156" spans="1:15" ht="15" customHeight="1" x14ac:dyDescent="0.25">
      <c r="A156" s="20" t="s">
        <v>2</v>
      </c>
      <c r="B156" s="20">
        <v>-71.125789999999995</v>
      </c>
      <c r="C156" s="20">
        <v>42.018880000000003</v>
      </c>
      <c r="D156" s="20" t="s">
        <v>1098</v>
      </c>
      <c r="E156" s="20">
        <v>0.54388669167525305</v>
      </c>
      <c r="F156" s="20">
        <v>0.61607550457621396</v>
      </c>
      <c r="G156" s="20">
        <v>29.676258992809998</v>
      </c>
      <c r="H156" s="20">
        <v>0</v>
      </c>
      <c r="I156" s="20">
        <v>22.078700000000001</v>
      </c>
      <c r="J156" s="20">
        <v>1.34397349843001</v>
      </c>
      <c r="K156" s="20">
        <v>0.18753998189900001</v>
      </c>
      <c r="L156" s="20">
        <v>0.43305886655164999</v>
      </c>
      <c r="M156" s="20">
        <v>34.311630996300003</v>
      </c>
      <c r="N156" s="20">
        <v>5.8576130801120696</v>
      </c>
      <c r="O156" s="20">
        <v>20.241661585075001</v>
      </c>
    </row>
    <row r="157" spans="1:15" ht="15" customHeight="1" x14ac:dyDescent="0.25">
      <c r="A157" s="20" t="s">
        <v>2</v>
      </c>
      <c r="B157" s="20">
        <v>-71.098123999999999</v>
      </c>
      <c r="C157" s="20">
        <v>41.909381000000003</v>
      </c>
      <c r="D157" s="20" t="s">
        <v>1099</v>
      </c>
      <c r="E157" s="20">
        <v>0.434182871159001</v>
      </c>
      <c r="F157" s="20">
        <v>0.57615977872604296</v>
      </c>
      <c r="G157" s="20">
        <v>69.344413665700003</v>
      </c>
      <c r="H157" s="20">
        <v>0</v>
      </c>
      <c r="I157" s="20">
        <v>110.392999</v>
      </c>
      <c r="J157" s="20">
        <v>2.0429415317982702</v>
      </c>
      <c r="K157" s="20">
        <v>0.19927998582799999</v>
      </c>
      <c r="L157" s="20">
        <v>0.44640786936164101</v>
      </c>
      <c r="M157" s="20">
        <v>13.082010152300001</v>
      </c>
      <c r="N157" s="20">
        <v>3.6169061575191601</v>
      </c>
      <c r="O157" s="20">
        <v>21.1658319324</v>
      </c>
    </row>
    <row r="158" spans="1:15" ht="15" customHeight="1" x14ac:dyDescent="0.25">
      <c r="A158" s="20" t="s">
        <v>2</v>
      </c>
      <c r="B158" s="20">
        <v>-71.096254999999999</v>
      </c>
      <c r="C158" s="20">
        <v>42.571829000000001</v>
      </c>
      <c r="D158" s="20" t="s">
        <v>1100</v>
      </c>
      <c r="E158" s="20">
        <v>0.57660498871811505</v>
      </c>
      <c r="F158" s="20">
        <v>0.53791765678310699</v>
      </c>
      <c r="G158" s="20">
        <v>35.199321458839997</v>
      </c>
      <c r="H158" s="20">
        <v>0</v>
      </c>
      <c r="I158" s="20">
        <v>96.472401000000005</v>
      </c>
      <c r="J158" s="20">
        <v>1.9844030873568099</v>
      </c>
      <c r="K158" s="20">
        <v>6.6260002303500001E-2</v>
      </c>
      <c r="L158" s="20">
        <v>0.25741018298330798</v>
      </c>
      <c r="M158" s="20">
        <v>27.297511478400001</v>
      </c>
      <c r="N158" s="20">
        <v>5.2247020468539596</v>
      </c>
      <c r="O158" s="20">
        <v>19.789057528499999</v>
      </c>
    </row>
    <row r="159" spans="1:15" ht="15" customHeight="1" x14ac:dyDescent="0.25">
      <c r="A159" s="20" t="s">
        <v>2</v>
      </c>
      <c r="B159" s="20">
        <v>-71.094378000000006</v>
      </c>
      <c r="C159" s="20">
        <v>42.243429999999996</v>
      </c>
      <c r="D159" s="20" t="s">
        <v>1101</v>
      </c>
      <c r="E159" s="20">
        <v>0.64461801935101104</v>
      </c>
      <c r="F159" s="20">
        <v>0.64461801935711904</v>
      </c>
      <c r="G159" s="20">
        <v>32.396565183500996</v>
      </c>
      <c r="H159" s="20">
        <v>0</v>
      </c>
      <c r="I159" s="20">
        <v>12.476599999999999</v>
      </c>
      <c r="J159" s="20">
        <v>1.09609625181959</v>
      </c>
      <c r="K159" s="20">
        <v>5.6970002471099998E-2</v>
      </c>
      <c r="L159" s="20">
        <v>0.23868389654750499</v>
      </c>
      <c r="M159" s="20">
        <v>51.830014835699998</v>
      </c>
      <c r="N159" s="20">
        <v>7.19930655241878</v>
      </c>
      <c r="O159" s="20">
        <v>19.035210496000001</v>
      </c>
    </row>
    <row r="160" spans="1:15" ht="15" customHeight="1" x14ac:dyDescent="0.25">
      <c r="A160" s="20" t="s">
        <v>2</v>
      </c>
      <c r="B160" s="20">
        <v>-71.088928999999993</v>
      </c>
      <c r="C160" s="20">
        <v>41.716954999999999</v>
      </c>
      <c r="D160" s="20" t="s">
        <v>1102</v>
      </c>
      <c r="E160" s="20">
        <v>0.83855791037895</v>
      </c>
      <c r="F160" s="20">
        <v>0.83855791037895</v>
      </c>
      <c r="G160" s="20">
        <v>0</v>
      </c>
      <c r="H160" s="20">
        <v>0</v>
      </c>
      <c r="I160" s="20">
        <v>3.0533000000000001</v>
      </c>
      <c r="J160" s="20">
        <v>0.48476947771617401</v>
      </c>
      <c r="K160" s="20">
        <v>0.25894001120400001</v>
      </c>
      <c r="L160" s="20">
        <v>0.50886148528258601</v>
      </c>
      <c r="M160" s="20">
        <v>62.048484359200003</v>
      </c>
      <c r="N160" s="20">
        <v>7.8770860322329899</v>
      </c>
      <c r="O160" s="20">
        <v>18.354755841075001</v>
      </c>
    </row>
    <row r="161" spans="1:15" ht="15" customHeight="1" x14ac:dyDescent="0.25">
      <c r="A161" s="20" t="s">
        <v>2</v>
      </c>
      <c r="B161" s="20">
        <v>-71.085425000000001</v>
      </c>
      <c r="C161" s="20">
        <v>41.774552999999997</v>
      </c>
      <c r="D161" s="20" t="s">
        <v>1103</v>
      </c>
      <c r="E161" s="20">
        <v>0.82683570167479903</v>
      </c>
      <c r="F161" s="20">
        <v>0.82683570167479903</v>
      </c>
      <c r="G161" s="20">
        <v>0</v>
      </c>
      <c r="H161" s="20">
        <v>0</v>
      </c>
      <c r="I161" s="20">
        <v>10.5198</v>
      </c>
      <c r="J161" s="20">
        <v>1.02200748319015</v>
      </c>
      <c r="K161" s="20">
        <v>0.901120047373</v>
      </c>
      <c r="L161" s="20">
        <v>0.94927343130048703</v>
      </c>
      <c r="M161" s="20">
        <v>48.190622125399997</v>
      </c>
      <c r="N161" s="20">
        <v>6.9419465660144599</v>
      </c>
      <c r="O161" s="20">
        <v>19.922188649750002</v>
      </c>
    </row>
    <row r="162" spans="1:15" ht="15" customHeight="1" x14ac:dyDescent="0.25">
      <c r="A162" s="20" t="s">
        <v>2</v>
      </c>
      <c r="B162" s="20">
        <v>-71.084947999999997</v>
      </c>
      <c r="C162" s="20">
        <v>41.772548</v>
      </c>
      <c r="D162" s="20" t="s">
        <v>1104</v>
      </c>
      <c r="E162" s="20">
        <v>0.82683570167479903</v>
      </c>
      <c r="F162" s="20">
        <v>0.82683570167479903</v>
      </c>
      <c r="G162" s="20">
        <v>0</v>
      </c>
      <c r="H162" s="20">
        <v>0</v>
      </c>
      <c r="I162" s="20">
        <v>10.463699999999999</v>
      </c>
      <c r="J162" s="20">
        <v>1.0196852796984399</v>
      </c>
      <c r="K162" s="20">
        <v>1.2084199230099999</v>
      </c>
      <c r="L162" s="20">
        <v>1.09928154856251</v>
      </c>
      <c r="M162" s="20">
        <v>48.190622125399997</v>
      </c>
      <c r="N162" s="20">
        <v>6.9419465660144599</v>
      </c>
      <c r="O162" s="20">
        <v>19.922188649750002</v>
      </c>
    </row>
    <row r="163" spans="1:15" ht="15" customHeight="1" x14ac:dyDescent="0.25">
      <c r="A163" s="20" t="s">
        <v>2</v>
      </c>
      <c r="B163" s="20">
        <v>-71.077577000000005</v>
      </c>
      <c r="C163" s="20">
        <v>41.932518000000002</v>
      </c>
      <c r="D163" s="20" t="s">
        <v>1105</v>
      </c>
      <c r="E163" s="20">
        <v>0.67046141660995995</v>
      </c>
      <c r="F163" s="20">
        <v>0.64547125245447601</v>
      </c>
      <c r="G163" s="20">
        <v>24.976873265489999</v>
      </c>
      <c r="H163" s="20">
        <v>2.5901942645729998</v>
      </c>
      <c r="I163" s="20">
        <v>4.2693000000000003</v>
      </c>
      <c r="J163" s="20">
        <v>0.630356673371958</v>
      </c>
      <c r="K163" s="20">
        <v>9.77700096632E-2</v>
      </c>
      <c r="L163" s="20">
        <v>0.31268196248456698</v>
      </c>
      <c r="M163" s="20">
        <v>18.810543022000001</v>
      </c>
      <c r="N163" s="20">
        <v>4.3371122906837396</v>
      </c>
      <c r="O163" s="20">
        <v>18.973080735100002</v>
      </c>
    </row>
    <row r="164" spans="1:15" ht="15" customHeight="1" x14ac:dyDescent="0.25">
      <c r="A164" s="20" t="s">
        <v>2</v>
      </c>
      <c r="B164" s="20">
        <v>-71.075934000000004</v>
      </c>
      <c r="C164" s="20">
        <v>41.778004000000003</v>
      </c>
      <c r="D164" s="20" t="s">
        <v>1106</v>
      </c>
      <c r="E164" s="20">
        <v>0.85925821093050803</v>
      </c>
      <c r="F164" s="20">
        <v>0.89800649967859003</v>
      </c>
      <c r="G164" s="20">
        <v>3.5602094240839999</v>
      </c>
      <c r="H164" s="20">
        <v>0.104712041885</v>
      </c>
      <c r="I164" s="20">
        <v>4.8765000000000001</v>
      </c>
      <c r="J164" s="20">
        <v>0.68810822855180798</v>
      </c>
      <c r="K164" s="20">
        <v>0.88718990804700004</v>
      </c>
      <c r="L164" s="20">
        <v>0.94190758997207402</v>
      </c>
      <c r="M164" s="20">
        <v>39.373098591500003</v>
      </c>
      <c r="N164" s="20">
        <v>6.2747986893206402</v>
      </c>
      <c r="O164" s="20">
        <v>19.13919729625</v>
      </c>
    </row>
    <row r="165" spans="1:15" ht="15" customHeight="1" x14ac:dyDescent="0.25">
      <c r="A165" s="20" t="s">
        <v>2</v>
      </c>
      <c r="B165" s="20">
        <v>-71.060383000000002</v>
      </c>
      <c r="C165" s="20">
        <v>41.632660000000001</v>
      </c>
      <c r="D165" s="20" t="s">
        <v>1107</v>
      </c>
      <c r="E165" s="20">
        <v>0.65390453523076397</v>
      </c>
      <c r="F165" s="20">
        <v>0.68861236895226197</v>
      </c>
      <c r="G165" s="20">
        <v>30.307941653195002</v>
      </c>
      <c r="H165" s="20">
        <v>1.458670988655</v>
      </c>
      <c r="I165" s="20">
        <v>24.170300000000001</v>
      </c>
      <c r="J165" s="20">
        <v>1.3832820408725199</v>
      </c>
      <c r="K165" s="20">
        <v>0.62158995599300004</v>
      </c>
      <c r="L165" s="20">
        <v>0.78840976401424701</v>
      </c>
      <c r="M165" s="20">
        <v>16.904983748599999</v>
      </c>
      <c r="N165" s="20">
        <v>4.1115670672627997</v>
      </c>
      <c r="O165" s="20">
        <v>20.179357346050001</v>
      </c>
    </row>
    <row r="166" spans="1:15" ht="15" customHeight="1" x14ac:dyDescent="0.25">
      <c r="A166" s="20" t="s">
        <v>2</v>
      </c>
      <c r="B166" s="20">
        <v>-71.052661999999998</v>
      </c>
      <c r="C166" s="20">
        <v>42.015585000000002</v>
      </c>
      <c r="D166" s="20" t="s">
        <v>1108</v>
      </c>
      <c r="E166" s="20">
        <v>0.48306746173687598</v>
      </c>
      <c r="F166" s="20">
        <v>0.53348875481121005</v>
      </c>
      <c r="G166" s="20">
        <v>39.054726368170002</v>
      </c>
      <c r="H166" s="20">
        <v>0.99502487562200004</v>
      </c>
      <c r="I166" s="20">
        <v>51.521802999999998</v>
      </c>
      <c r="J166" s="20">
        <v>1.7119910527067601</v>
      </c>
      <c r="K166" s="20">
        <v>7.9360001859300006E-2</v>
      </c>
      <c r="L166" s="20">
        <v>0.28170907308658</v>
      </c>
      <c r="M166" s="20">
        <v>22.301893917600001</v>
      </c>
      <c r="N166" s="20">
        <v>4.7224881066658098</v>
      </c>
      <c r="O166" s="20">
        <v>20.117678662549999</v>
      </c>
    </row>
    <row r="167" spans="1:15" ht="15" customHeight="1" x14ac:dyDescent="0.25">
      <c r="A167" s="20" t="s">
        <v>2</v>
      </c>
      <c r="B167" s="20">
        <v>-71.042578000000006</v>
      </c>
      <c r="C167" s="20">
        <v>41.992344000000003</v>
      </c>
      <c r="D167" s="20" t="s">
        <v>1109</v>
      </c>
      <c r="E167" s="20">
        <v>0.55860995719323403</v>
      </c>
      <c r="F167" s="20">
        <v>0.52912370827434196</v>
      </c>
      <c r="G167" s="20">
        <v>0.46082949308740001</v>
      </c>
      <c r="H167" s="20">
        <v>5.8371735791089998</v>
      </c>
      <c r="I167" s="20">
        <v>88.688501000000002</v>
      </c>
      <c r="J167" s="20">
        <v>1.9478673145782699</v>
      </c>
      <c r="K167" s="20">
        <v>2.7600000234599999E-3</v>
      </c>
      <c r="L167" s="20">
        <v>5.2535702369531499E-2</v>
      </c>
      <c r="M167" s="20">
        <v>18.686586067899999</v>
      </c>
      <c r="N167" s="20">
        <v>4.3227984070391301</v>
      </c>
      <c r="O167" s="20">
        <v>20.153955710725</v>
      </c>
    </row>
    <row r="168" spans="1:15" ht="15" customHeight="1" x14ac:dyDescent="0.25">
      <c r="A168" s="20" t="s">
        <v>2</v>
      </c>
      <c r="B168" s="20">
        <v>-71.038741000000002</v>
      </c>
      <c r="C168" s="20">
        <v>42.495806000000002</v>
      </c>
      <c r="D168" s="20" t="s">
        <v>1110</v>
      </c>
      <c r="E168" s="20">
        <v>0.60686403067599004</v>
      </c>
      <c r="F168" s="20">
        <v>0.50897931308973998</v>
      </c>
      <c r="G168" s="20">
        <v>25.31237404274</v>
      </c>
      <c r="H168" s="20">
        <v>0</v>
      </c>
      <c r="I168" s="20">
        <v>41.793799999999997</v>
      </c>
      <c r="J168" s="20">
        <v>1.62111186011236</v>
      </c>
      <c r="K168" s="20">
        <v>0.116199999719</v>
      </c>
      <c r="L168" s="20">
        <v>0.34088121056901899</v>
      </c>
      <c r="M168" s="20">
        <v>31.449638728299998</v>
      </c>
      <c r="N168" s="20">
        <v>5.60799774681659</v>
      </c>
      <c r="O168" s="20">
        <v>20.111705280725001</v>
      </c>
    </row>
    <row r="169" spans="1:15" ht="15" customHeight="1" x14ac:dyDescent="0.25">
      <c r="A169" s="20" t="s">
        <v>2</v>
      </c>
      <c r="B169" s="20">
        <v>-71.035453000000004</v>
      </c>
      <c r="C169" s="20">
        <v>41.988368000000001</v>
      </c>
      <c r="D169" s="20" t="s">
        <v>1111</v>
      </c>
      <c r="E169" s="20">
        <v>0.55860995719323403</v>
      </c>
      <c r="F169" s="20">
        <v>0.52912370827434196</v>
      </c>
      <c r="G169" s="20">
        <v>0.32467532467499999</v>
      </c>
      <c r="H169" s="20">
        <v>3.9772727272699999</v>
      </c>
      <c r="I169" s="20">
        <v>89.359801000000004</v>
      </c>
      <c r="J169" s="20">
        <v>1.9511421929556001</v>
      </c>
      <c r="K169" s="20">
        <v>7.0029995069200004E-2</v>
      </c>
      <c r="L169" s="20">
        <v>0.26463181038794298</v>
      </c>
      <c r="M169" s="20">
        <v>18.686586067899999</v>
      </c>
      <c r="N169" s="20">
        <v>4.3227984070391301</v>
      </c>
      <c r="O169" s="20">
        <v>20.153955710725</v>
      </c>
    </row>
    <row r="170" spans="1:15" ht="15" customHeight="1" x14ac:dyDescent="0.25">
      <c r="A170" s="20" t="s">
        <v>2</v>
      </c>
      <c r="B170" s="20">
        <v>-71.032694000000006</v>
      </c>
      <c r="C170" s="20">
        <v>42.083322000000003</v>
      </c>
      <c r="D170" s="20" t="s">
        <v>1112</v>
      </c>
      <c r="E170" s="20">
        <v>0.35446389322816402</v>
      </c>
      <c r="F170" s="20">
        <v>0.45681122630535498</v>
      </c>
      <c r="G170" s="20">
        <v>91.360856269020005</v>
      </c>
      <c r="H170" s="20">
        <v>0</v>
      </c>
      <c r="I170" s="20">
        <v>18.752199999999998</v>
      </c>
      <c r="J170" s="20">
        <v>1.2730522262936901</v>
      </c>
      <c r="K170" s="20">
        <v>1.3769998833200001E-2</v>
      </c>
      <c r="L170" s="20">
        <v>0.11734563832201</v>
      </c>
      <c r="M170" s="20">
        <v>50.703182936799998</v>
      </c>
      <c r="N170" s="20">
        <v>7.1206167525573196</v>
      </c>
      <c r="O170" s="20">
        <v>20.0537450265</v>
      </c>
    </row>
    <row r="171" spans="1:15" ht="15" customHeight="1" x14ac:dyDescent="0.25">
      <c r="A171" s="20" t="s">
        <v>2</v>
      </c>
      <c r="B171" s="20">
        <v>-71.030075999999994</v>
      </c>
      <c r="C171" s="20">
        <v>42.082574000000001</v>
      </c>
      <c r="D171" s="20" t="s">
        <v>1113</v>
      </c>
      <c r="E171" s="20">
        <v>0.35446389322816402</v>
      </c>
      <c r="F171" s="20">
        <v>0.45681122630535498</v>
      </c>
      <c r="G171" s="20">
        <v>92.402826855170005</v>
      </c>
      <c r="H171" s="20">
        <v>0</v>
      </c>
      <c r="I171" s="20">
        <v>18.848600000000001</v>
      </c>
      <c r="J171" s="20">
        <v>1.2752790980508599</v>
      </c>
      <c r="K171" s="20">
        <v>0.33907998837600001</v>
      </c>
      <c r="L171" s="20">
        <v>0.58230575162538101</v>
      </c>
      <c r="M171" s="20">
        <v>50.703182936799998</v>
      </c>
      <c r="N171" s="20">
        <v>7.1206167525573196</v>
      </c>
      <c r="O171" s="20">
        <v>20.0537450265</v>
      </c>
    </row>
    <row r="172" spans="1:15" ht="15" customHeight="1" x14ac:dyDescent="0.25">
      <c r="A172" s="20" t="s">
        <v>2</v>
      </c>
      <c r="B172" s="20">
        <v>-71.027180000000001</v>
      </c>
      <c r="C172" s="20">
        <v>41.819899999999997</v>
      </c>
      <c r="D172" s="20" t="s">
        <v>1114</v>
      </c>
      <c r="E172" s="20">
        <v>0.55697717839155103</v>
      </c>
      <c r="F172" s="20">
        <v>0.655419329695761</v>
      </c>
      <c r="G172" s="20">
        <v>4.5099218280239999</v>
      </c>
      <c r="H172" s="20">
        <v>6.0733613950710001</v>
      </c>
      <c r="I172" s="20">
        <v>38.637298999999999</v>
      </c>
      <c r="J172" s="20">
        <v>1.58700675877876</v>
      </c>
      <c r="K172" s="20">
        <v>3.74199981803E-2</v>
      </c>
      <c r="L172" s="20">
        <v>0.193442493212582</v>
      </c>
      <c r="M172" s="20">
        <v>21.338150071600001</v>
      </c>
      <c r="N172" s="20">
        <v>4.6193235513005604</v>
      </c>
      <c r="O172" s="20">
        <v>20.794598130650002</v>
      </c>
    </row>
    <row r="173" spans="1:15" ht="15" customHeight="1" x14ac:dyDescent="0.25">
      <c r="A173" s="20" t="s">
        <v>2</v>
      </c>
      <c r="B173" s="20">
        <v>-71.026565000000005</v>
      </c>
      <c r="C173" s="20">
        <v>41.669657000000001</v>
      </c>
      <c r="D173" s="20" t="s">
        <v>1115</v>
      </c>
      <c r="E173" s="20">
        <v>0.496248827287399</v>
      </c>
      <c r="F173" s="20">
        <v>0.72110125459652996</v>
      </c>
      <c r="G173" s="20">
        <v>3.9575289575310002</v>
      </c>
      <c r="H173" s="20">
        <v>6.66023166023</v>
      </c>
      <c r="I173" s="20">
        <v>49.120102000000003</v>
      </c>
      <c r="J173" s="20">
        <v>1.6912592599651799</v>
      </c>
      <c r="K173" s="20">
        <v>2.75999989466E-2</v>
      </c>
      <c r="L173" s="20">
        <v>0.166132474088</v>
      </c>
      <c r="M173" s="20">
        <v>24.558361445799999</v>
      </c>
      <c r="N173" s="20">
        <v>4.9556393579234603</v>
      </c>
      <c r="O173" s="20">
        <v>19.948894309850001</v>
      </c>
    </row>
    <row r="174" spans="1:15" ht="15" customHeight="1" x14ac:dyDescent="0.25">
      <c r="A174" s="20" t="s">
        <v>2</v>
      </c>
      <c r="B174" s="20">
        <v>-71.017475000000005</v>
      </c>
      <c r="C174" s="20">
        <v>41.682488999999997</v>
      </c>
      <c r="D174" s="20" t="s">
        <v>1116</v>
      </c>
      <c r="E174" s="20">
        <v>0.78169448594086</v>
      </c>
      <c r="F174" s="20">
        <v>0.75478809482739495</v>
      </c>
      <c r="G174" s="20">
        <v>2.3828435266089998</v>
      </c>
      <c r="H174" s="20">
        <v>0.55599682287560004</v>
      </c>
      <c r="I174" s="20">
        <v>22.022300000000001</v>
      </c>
      <c r="J174" s="20">
        <v>1.3428626745424299</v>
      </c>
      <c r="K174" s="20">
        <v>0.26173998675600002</v>
      </c>
      <c r="L174" s="20">
        <v>0.51160530368243795</v>
      </c>
      <c r="M174" s="20">
        <v>33.565021944999998</v>
      </c>
      <c r="N174" s="20">
        <v>5.7935327689588503</v>
      </c>
      <c r="O174" s="20">
        <v>20.038214478050001</v>
      </c>
    </row>
    <row r="175" spans="1:15" ht="15" customHeight="1" x14ac:dyDescent="0.25">
      <c r="A175" s="20" t="s">
        <v>2</v>
      </c>
      <c r="B175" s="20">
        <v>-71.014060000000001</v>
      </c>
      <c r="C175" s="20">
        <v>42.079369999999997</v>
      </c>
      <c r="D175" s="20" t="s">
        <v>1117</v>
      </c>
      <c r="E175" s="20">
        <v>0.38560819962313397</v>
      </c>
      <c r="F175" s="20">
        <v>0.43488536650546999</v>
      </c>
      <c r="G175" s="20">
        <v>97.009569378050003</v>
      </c>
      <c r="H175" s="20">
        <v>0.239234449761</v>
      </c>
      <c r="I175" s="20">
        <v>21.2041</v>
      </c>
      <c r="J175" s="20">
        <v>1.3264198437219901</v>
      </c>
      <c r="K175" s="20">
        <v>0.556010005064</v>
      </c>
      <c r="L175" s="20">
        <v>0.745660784180045</v>
      </c>
      <c r="M175" s="20">
        <v>36.030550990800002</v>
      </c>
      <c r="N175" s="20">
        <v>6.0025453759884204</v>
      </c>
      <c r="O175" s="20">
        <v>20.15025314535</v>
      </c>
    </row>
    <row r="176" spans="1:15" ht="15" customHeight="1" x14ac:dyDescent="0.25">
      <c r="A176" s="20" t="s">
        <v>2</v>
      </c>
      <c r="B176" s="20">
        <v>-71.011509000000004</v>
      </c>
      <c r="C176" s="20">
        <v>42.093805000000003</v>
      </c>
      <c r="D176" s="20" t="s">
        <v>1118</v>
      </c>
      <c r="E176" s="20">
        <v>0.45501913322839699</v>
      </c>
      <c r="F176" s="20">
        <v>0.43455714515775201</v>
      </c>
      <c r="G176" s="20">
        <v>81.782065834299999</v>
      </c>
      <c r="H176" s="20">
        <v>0</v>
      </c>
      <c r="I176" s="20">
        <v>14.2658</v>
      </c>
      <c r="J176" s="20">
        <v>1.1542961311170701</v>
      </c>
      <c r="K176" s="20">
        <v>0.20591999272600001</v>
      </c>
      <c r="L176" s="20">
        <v>0.45378408161371198</v>
      </c>
      <c r="M176" s="20">
        <v>32.238552631600001</v>
      </c>
      <c r="N176" s="20">
        <v>5.6779003717571497</v>
      </c>
      <c r="O176" s="20">
        <v>20.175117165749999</v>
      </c>
    </row>
    <row r="177" spans="1:15" ht="15" customHeight="1" x14ac:dyDescent="0.25">
      <c r="A177" s="20" t="s">
        <v>2</v>
      </c>
      <c r="B177" s="20">
        <v>-71.010552000000004</v>
      </c>
      <c r="C177" s="20">
        <v>42.069592</v>
      </c>
      <c r="D177" s="20" t="s">
        <v>1119</v>
      </c>
      <c r="E177" s="20">
        <v>0.40757053632326301</v>
      </c>
      <c r="F177" s="20">
        <v>0.40733512449453102</v>
      </c>
      <c r="G177" s="20">
        <v>52.854122621519998</v>
      </c>
      <c r="H177" s="20">
        <v>0.84566596194499999</v>
      </c>
      <c r="I177" s="20">
        <v>40.500098999999999</v>
      </c>
      <c r="J177" s="20">
        <v>1.6074560848221</v>
      </c>
      <c r="K177" s="20">
        <v>4.9940000105500003E-2</v>
      </c>
      <c r="L177" s="20">
        <v>0.223472593633985</v>
      </c>
      <c r="M177" s="20">
        <v>28.590364255499999</v>
      </c>
      <c r="N177" s="20">
        <v>5.3469958159231803</v>
      </c>
      <c r="O177" s="20">
        <v>20.777815128724999</v>
      </c>
    </row>
    <row r="178" spans="1:15" ht="15" customHeight="1" x14ac:dyDescent="0.25">
      <c r="A178" s="20" t="s">
        <v>2</v>
      </c>
      <c r="B178" s="20">
        <v>-71.009780000000006</v>
      </c>
      <c r="C178" s="20">
        <v>42.053759999999997</v>
      </c>
      <c r="D178" s="20" t="s">
        <v>1120</v>
      </c>
      <c r="E178" s="20">
        <v>0.40757053632326301</v>
      </c>
      <c r="F178" s="20">
        <v>0.40733512449453102</v>
      </c>
      <c r="G178" s="20">
        <v>97.770700636900003</v>
      </c>
      <c r="H178" s="20">
        <v>0</v>
      </c>
      <c r="I178" s="20">
        <v>43.386899</v>
      </c>
      <c r="J178" s="20">
        <v>1.63735861082717</v>
      </c>
      <c r="K178" s="20">
        <v>6.8570001112600004E-2</v>
      </c>
      <c r="L178" s="20">
        <v>0.26185874266978398</v>
      </c>
      <c r="M178" s="20">
        <v>28.590364255499999</v>
      </c>
      <c r="N178" s="20">
        <v>5.3469958159231803</v>
      </c>
      <c r="O178" s="20">
        <v>20.777815128724999</v>
      </c>
    </row>
    <row r="179" spans="1:15" ht="15" customHeight="1" x14ac:dyDescent="0.25">
      <c r="A179" s="20" t="s">
        <v>2</v>
      </c>
      <c r="B179" s="20">
        <v>-71.009637999999995</v>
      </c>
      <c r="C179" s="20">
        <v>42.075428000000002</v>
      </c>
      <c r="D179" s="20" t="s">
        <v>1121</v>
      </c>
      <c r="E179" s="20">
        <v>0.40757053632326301</v>
      </c>
      <c r="F179" s="20">
        <v>0.40733512449453102</v>
      </c>
      <c r="G179" s="20">
        <v>83.096186681899994</v>
      </c>
      <c r="H179" s="20">
        <v>2.2196926579373999</v>
      </c>
      <c r="I179" s="20">
        <v>39.987198999999997</v>
      </c>
      <c r="J179" s="20">
        <v>1.6019209839922901</v>
      </c>
      <c r="K179" s="20">
        <v>0.18728999169999999</v>
      </c>
      <c r="L179" s="20">
        <v>0.43277013725533298</v>
      </c>
      <c r="M179" s="20">
        <v>28.590364255499999</v>
      </c>
      <c r="N179" s="20">
        <v>5.3469958159231803</v>
      </c>
      <c r="O179" s="20">
        <v>20.777815128724999</v>
      </c>
    </row>
    <row r="180" spans="1:15" ht="15" customHeight="1" x14ac:dyDescent="0.25">
      <c r="A180" s="20" t="s">
        <v>2</v>
      </c>
      <c r="B180" s="20">
        <v>-70.996412000000007</v>
      </c>
      <c r="C180" s="20">
        <v>42.616928999999999</v>
      </c>
      <c r="D180" s="20" t="s">
        <v>1122</v>
      </c>
      <c r="E180" s="20">
        <v>0.66957108425559797</v>
      </c>
      <c r="F180" s="20">
        <v>0.56542698380159895</v>
      </c>
      <c r="G180" s="20">
        <v>19.047619047597099</v>
      </c>
      <c r="H180" s="20">
        <v>4.88245931284</v>
      </c>
      <c r="I180" s="20">
        <v>191.88560100000001</v>
      </c>
      <c r="J180" s="20">
        <v>2.2830423867163701</v>
      </c>
      <c r="K180" s="20">
        <v>6.3429999011999999E-2</v>
      </c>
      <c r="L180" s="20">
        <v>0.251853129843566</v>
      </c>
      <c r="M180" s="20">
        <v>22.483077994399999</v>
      </c>
      <c r="N180" s="20">
        <v>4.7416324187351302</v>
      </c>
      <c r="O180" s="20">
        <v>20.814047777424999</v>
      </c>
    </row>
    <row r="181" spans="1:15" ht="15" customHeight="1" x14ac:dyDescent="0.25">
      <c r="A181" s="20" t="s">
        <v>2</v>
      </c>
      <c r="B181" s="20">
        <v>-70.991535999999996</v>
      </c>
      <c r="C181" s="20">
        <v>42.579028000000001</v>
      </c>
      <c r="D181" s="20" t="s">
        <v>1123</v>
      </c>
      <c r="E181" s="20">
        <v>0.72033760155432403</v>
      </c>
      <c r="F181" s="20">
        <v>0.54393632373600798</v>
      </c>
      <c r="G181" s="20">
        <v>60.015003751000002</v>
      </c>
      <c r="H181" s="20">
        <v>0.52513128282099997</v>
      </c>
      <c r="I181" s="20">
        <v>135.04020199999999</v>
      </c>
      <c r="J181" s="20">
        <v>2.1304630789218302</v>
      </c>
      <c r="K181" s="20">
        <v>5.6330000135600002E-2</v>
      </c>
      <c r="L181" s="20">
        <v>0.23733941968328801</v>
      </c>
      <c r="M181" s="20">
        <v>27.323873733399999</v>
      </c>
      <c r="N181" s="20">
        <v>5.2272242857371296</v>
      </c>
      <c r="O181" s="20">
        <v>20.698490237150001</v>
      </c>
    </row>
    <row r="182" spans="1:15" ht="15" customHeight="1" x14ac:dyDescent="0.25">
      <c r="A182" s="20" t="s">
        <v>2</v>
      </c>
      <c r="B182" s="20">
        <v>-70.986022000000006</v>
      </c>
      <c r="C182" s="20">
        <v>41.633384</v>
      </c>
      <c r="D182" s="20" t="s">
        <v>1124</v>
      </c>
      <c r="E182" s="20">
        <v>0.59522624795927404</v>
      </c>
      <c r="F182" s="20">
        <v>0.58553194342669601</v>
      </c>
      <c r="G182" s="20">
        <v>55.099502487599999</v>
      </c>
      <c r="H182" s="20">
        <v>0</v>
      </c>
      <c r="I182" s="20">
        <v>45.307600000000001</v>
      </c>
      <c r="J182" s="20">
        <v>1.65617105766887</v>
      </c>
      <c r="K182" s="20">
        <v>0.15552001399099999</v>
      </c>
      <c r="L182" s="20">
        <v>0.394360259142576</v>
      </c>
      <c r="M182" s="20">
        <v>27.953270824299999</v>
      </c>
      <c r="N182" s="20">
        <v>5.2870852862706901</v>
      </c>
      <c r="O182" s="20">
        <v>20.248864035899999</v>
      </c>
    </row>
    <row r="183" spans="1:15" ht="15" customHeight="1" x14ac:dyDescent="0.25">
      <c r="A183" s="20" t="s">
        <v>2</v>
      </c>
      <c r="B183" s="20">
        <v>-70.985684000000006</v>
      </c>
      <c r="C183" s="20">
        <v>41.772798000000002</v>
      </c>
      <c r="D183" s="20" t="s">
        <v>1125</v>
      </c>
      <c r="E183" s="20">
        <v>0.76699890418914096</v>
      </c>
      <c r="F183" s="20">
        <v>0.76699890418914096</v>
      </c>
      <c r="G183" s="20">
        <v>1.2468827930169999</v>
      </c>
      <c r="H183" s="20">
        <v>13.715710723200001</v>
      </c>
      <c r="I183" s="20">
        <v>4.1055000000000001</v>
      </c>
      <c r="J183" s="20">
        <v>0.613366056465805</v>
      </c>
      <c r="K183" s="20">
        <v>0.440950055733</v>
      </c>
      <c r="L183" s="20">
        <v>0.66404070337065901</v>
      </c>
      <c r="M183" s="20">
        <v>48.602062570599998</v>
      </c>
      <c r="N183" s="20">
        <v>6.9715179531146596</v>
      </c>
      <c r="O183" s="20">
        <v>19.058032386625001</v>
      </c>
    </row>
    <row r="184" spans="1:15" ht="15" customHeight="1" x14ac:dyDescent="0.25">
      <c r="A184" s="20" t="s">
        <v>2</v>
      </c>
      <c r="B184" s="20">
        <v>-70.984012000000007</v>
      </c>
      <c r="C184" s="20">
        <v>42.826110999999997</v>
      </c>
      <c r="D184" s="20" t="s">
        <v>1126</v>
      </c>
      <c r="E184" s="20">
        <v>0.493117411575068</v>
      </c>
      <c r="F184" s="20">
        <v>0.55100836546481902</v>
      </c>
      <c r="G184" s="20">
        <v>36.769480519490003</v>
      </c>
      <c r="H184" s="20">
        <v>2.6785714285700002</v>
      </c>
      <c r="I184" s="20">
        <v>8.8346999999999998</v>
      </c>
      <c r="J184" s="20">
        <v>0.94619180675091596</v>
      </c>
      <c r="K184" s="20">
        <v>0.91568996921400003</v>
      </c>
      <c r="L184" s="20">
        <v>0.95691690820781306</v>
      </c>
      <c r="M184" s="20">
        <v>26.351003663</v>
      </c>
      <c r="N184" s="20">
        <v>5.1333228675975597</v>
      </c>
      <c r="O184" s="20">
        <v>18.942724781875</v>
      </c>
    </row>
    <row r="185" spans="1:15" ht="15" customHeight="1" x14ac:dyDescent="0.25">
      <c r="A185" s="20" t="s">
        <v>2</v>
      </c>
      <c r="B185" s="20">
        <v>-70.983125000000001</v>
      </c>
      <c r="C185" s="20">
        <v>41.755701999999999</v>
      </c>
      <c r="D185" s="20" t="s">
        <v>1127</v>
      </c>
      <c r="E185" s="20">
        <v>0.67436987223998601</v>
      </c>
      <c r="F185" s="20">
        <v>0.67436987223998601</v>
      </c>
      <c r="G185" s="20">
        <v>0</v>
      </c>
      <c r="H185" s="20">
        <v>4.4562551103820001</v>
      </c>
      <c r="I185" s="20">
        <v>11.5243</v>
      </c>
      <c r="J185" s="20">
        <v>1.0616145552877201</v>
      </c>
      <c r="K185" s="20">
        <v>0.164140002305</v>
      </c>
      <c r="L185" s="20">
        <v>0.40514195327687302</v>
      </c>
      <c r="M185" s="20">
        <v>37.119367581399999</v>
      </c>
      <c r="N185" s="20">
        <v>6.0925665840760397</v>
      </c>
      <c r="O185" s="20">
        <v>20.476880574075</v>
      </c>
    </row>
    <row r="186" spans="1:15" ht="15" customHeight="1" x14ac:dyDescent="0.25">
      <c r="A186" s="20" t="s">
        <v>2</v>
      </c>
      <c r="B186" s="20">
        <v>-70.979916000000003</v>
      </c>
      <c r="C186" s="20">
        <v>41.907437999999999</v>
      </c>
      <c r="D186" s="20" t="s">
        <v>1128</v>
      </c>
      <c r="E186" s="20">
        <v>0.50721406558051696</v>
      </c>
      <c r="F186" s="20">
        <v>0.43936875056515201</v>
      </c>
      <c r="G186" s="20">
        <v>29.31034482754</v>
      </c>
      <c r="H186" s="20">
        <v>0.45372050816699999</v>
      </c>
      <c r="I186" s="20">
        <v>2.9668999999999999</v>
      </c>
      <c r="J186" s="20">
        <v>0.47230290857498802</v>
      </c>
      <c r="K186" s="20">
        <v>1.25499998037E-2</v>
      </c>
      <c r="L186" s="20">
        <v>0.112026781635911</v>
      </c>
      <c r="M186" s="20">
        <v>18.532063010600002</v>
      </c>
      <c r="N186" s="20">
        <v>4.3048882692353398</v>
      </c>
      <c r="O186" s="20">
        <v>21.934320027750001</v>
      </c>
    </row>
    <row r="187" spans="1:15" ht="15" customHeight="1" x14ac:dyDescent="0.25">
      <c r="A187" s="20" t="s">
        <v>2</v>
      </c>
      <c r="B187" s="20">
        <v>-70.977108999999999</v>
      </c>
      <c r="C187" s="20">
        <v>42.100901</v>
      </c>
      <c r="D187" s="20" t="s">
        <v>1129</v>
      </c>
      <c r="E187" s="20">
        <v>0.68371771147742799</v>
      </c>
      <c r="F187" s="20">
        <v>0.69008001423399601</v>
      </c>
      <c r="G187" s="20">
        <v>23.301630434817</v>
      </c>
      <c r="H187" s="20">
        <v>0</v>
      </c>
      <c r="I187" s="20">
        <v>12.605600000000001</v>
      </c>
      <c r="J187" s="20">
        <v>1.10056352200672</v>
      </c>
      <c r="K187" s="20">
        <v>0.32249000645800002</v>
      </c>
      <c r="L187" s="20">
        <v>0.56788203568875095</v>
      </c>
      <c r="M187" s="20">
        <v>47.310715197999997</v>
      </c>
      <c r="N187" s="20">
        <v>6.8782785054110702</v>
      </c>
      <c r="O187" s="20">
        <v>20.945454375025001</v>
      </c>
    </row>
    <row r="188" spans="1:15" ht="15" customHeight="1" x14ac:dyDescent="0.25">
      <c r="A188" s="20" t="s">
        <v>2</v>
      </c>
      <c r="B188" s="20">
        <v>-70.974737000000005</v>
      </c>
      <c r="C188" s="20">
        <v>42.633923000000003</v>
      </c>
      <c r="D188" s="20" t="s">
        <v>1130</v>
      </c>
      <c r="E188" s="20">
        <v>0.65504769342702296</v>
      </c>
      <c r="F188" s="20">
        <v>0.61624061956055398</v>
      </c>
      <c r="G188" s="20">
        <v>25.104853205506998</v>
      </c>
      <c r="H188" s="20">
        <v>0.1797483523066</v>
      </c>
      <c r="I188" s="20">
        <v>45.854999999999997</v>
      </c>
      <c r="J188" s="20">
        <v>1.6613866977817699</v>
      </c>
      <c r="K188" s="20">
        <v>7.4960000836800003E-2</v>
      </c>
      <c r="L188" s="20">
        <v>0.27378824086655001</v>
      </c>
      <c r="M188" s="20">
        <v>21.310482112100001</v>
      </c>
      <c r="N188" s="20">
        <v>4.6163277734688597</v>
      </c>
      <c r="O188" s="20">
        <v>20.207593537699999</v>
      </c>
    </row>
    <row r="189" spans="1:15" ht="15" customHeight="1" x14ac:dyDescent="0.25">
      <c r="A189" s="20" t="s">
        <v>2</v>
      </c>
      <c r="B189" s="20">
        <v>-70.970740000000006</v>
      </c>
      <c r="C189" s="20">
        <v>42.04551</v>
      </c>
      <c r="D189" s="20" t="s">
        <v>1131</v>
      </c>
      <c r="E189" s="20">
        <v>0.56815340670860004</v>
      </c>
      <c r="F189" s="20">
        <v>0.63832097736075399</v>
      </c>
      <c r="G189" s="20">
        <v>43.555555555478001</v>
      </c>
      <c r="H189" s="20">
        <v>0</v>
      </c>
      <c r="I189" s="20">
        <v>22.774100000000001</v>
      </c>
      <c r="J189" s="20">
        <v>1.35744122328469</v>
      </c>
      <c r="K189" s="20">
        <v>0.64706000618100001</v>
      </c>
      <c r="L189" s="20">
        <v>0.80440040165392801</v>
      </c>
      <c r="M189" s="20">
        <v>26.622292471000002</v>
      </c>
      <c r="N189" s="20">
        <v>5.1596794930499303</v>
      </c>
      <c r="O189" s="20">
        <v>20.919600488025001</v>
      </c>
    </row>
    <row r="190" spans="1:15" ht="15" customHeight="1" x14ac:dyDescent="0.25">
      <c r="A190" s="20" t="s">
        <v>2</v>
      </c>
      <c r="B190" s="20">
        <v>-70.970699999999994</v>
      </c>
      <c r="C190" s="20">
        <v>41.99503</v>
      </c>
      <c r="D190" s="20" t="s">
        <v>1132</v>
      </c>
      <c r="E190" s="20">
        <v>0.50991099969238096</v>
      </c>
      <c r="F190" s="20">
        <v>0.50683213621523304</v>
      </c>
      <c r="G190" s="20">
        <v>60.824742268000001</v>
      </c>
      <c r="H190" s="20">
        <v>0</v>
      </c>
      <c r="I190" s="20">
        <v>143.389501</v>
      </c>
      <c r="J190" s="20">
        <v>2.1565173533911199</v>
      </c>
      <c r="K190" s="20">
        <v>0.30914000093999999</v>
      </c>
      <c r="L190" s="20">
        <v>0.55600359795598397</v>
      </c>
      <c r="M190" s="20">
        <v>20.506586666699999</v>
      </c>
      <c r="N190" s="20">
        <v>4.5284198863069198</v>
      </c>
      <c r="O190" s="20">
        <v>20.44722682455</v>
      </c>
    </row>
    <row r="191" spans="1:15" ht="15" customHeight="1" x14ac:dyDescent="0.25">
      <c r="A191" s="20" t="s">
        <v>2</v>
      </c>
      <c r="B191" s="20">
        <v>-70.968369999999993</v>
      </c>
      <c r="C191" s="20">
        <v>41.949089999999998</v>
      </c>
      <c r="D191" s="20" t="s">
        <v>1133</v>
      </c>
      <c r="E191" s="20">
        <v>0.48087487183074901</v>
      </c>
      <c r="F191" s="20">
        <v>0.43822258490132998</v>
      </c>
      <c r="G191" s="20">
        <v>18.400621118010001</v>
      </c>
      <c r="H191" s="20">
        <v>1.4751552795</v>
      </c>
      <c r="I191" s="20">
        <v>5.1707000000000001</v>
      </c>
      <c r="J191" s="20">
        <v>0.71354934107431101</v>
      </c>
      <c r="K191" s="20">
        <v>0.21684000714000001</v>
      </c>
      <c r="L191" s="20">
        <v>0.46566082843632001</v>
      </c>
      <c r="M191" s="20">
        <v>18.134316417000001</v>
      </c>
      <c r="N191" s="20">
        <v>4.2584406086031104</v>
      </c>
      <c r="O191" s="20">
        <v>21.850144544925001</v>
      </c>
    </row>
    <row r="192" spans="1:15" ht="15" customHeight="1" x14ac:dyDescent="0.25">
      <c r="A192" s="20" t="s">
        <v>2</v>
      </c>
      <c r="B192" s="20">
        <v>-70.966560000000001</v>
      </c>
      <c r="C192" s="20">
        <v>42.031489999999998</v>
      </c>
      <c r="D192" s="20" t="s">
        <v>1134</v>
      </c>
      <c r="E192" s="20">
        <v>0.54656875956018802</v>
      </c>
      <c r="F192" s="20">
        <v>0.56097555990033798</v>
      </c>
      <c r="G192" s="20">
        <v>53.70370370362</v>
      </c>
      <c r="H192" s="20">
        <v>0</v>
      </c>
      <c r="I192" s="20">
        <v>19.329599999999999</v>
      </c>
      <c r="J192" s="20">
        <v>1.28622286698302</v>
      </c>
      <c r="K192" s="20">
        <v>0.77502008507300002</v>
      </c>
      <c r="L192" s="20">
        <v>0.88035225056394295</v>
      </c>
      <c r="M192" s="20">
        <v>19.451852272699998</v>
      </c>
      <c r="N192" s="20">
        <v>4.4104254072254703</v>
      </c>
      <c r="O192" s="20">
        <v>20.784459818449999</v>
      </c>
    </row>
    <row r="193" spans="1:15" ht="15" customHeight="1" x14ac:dyDescent="0.25">
      <c r="A193" s="20" t="s">
        <v>2</v>
      </c>
      <c r="B193" s="20">
        <v>-70.961590999999999</v>
      </c>
      <c r="C193" s="20">
        <v>42.865929000000001</v>
      </c>
      <c r="D193" s="20" t="s">
        <v>1135</v>
      </c>
      <c r="E193" s="20">
        <v>0.35813625265216098</v>
      </c>
      <c r="F193" s="20">
        <v>0.63136000369822098</v>
      </c>
      <c r="G193" s="20">
        <v>11.3811499703623</v>
      </c>
      <c r="H193" s="20">
        <v>43.627741553100002</v>
      </c>
      <c r="I193" s="20">
        <v>125.653598</v>
      </c>
      <c r="J193" s="20">
        <v>2.09917492881537</v>
      </c>
      <c r="K193" s="20">
        <v>1.8299998277E-3</v>
      </c>
      <c r="L193" s="20">
        <v>4.2778497258552699E-2</v>
      </c>
      <c r="M193" s="20">
        <v>35.223050364300001</v>
      </c>
      <c r="N193" s="20">
        <v>5.9349010408177802</v>
      </c>
      <c r="O193" s="20">
        <v>21.052237536149999</v>
      </c>
    </row>
    <row r="194" spans="1:15" ht="15" customHeight="1" x14ac:dyDescent="0.25">
      <c r="A194" s="20" t="s">
        <v>2</v>
      </c>
      <c r="B194" s="20">
        <v>-70.953869999999995</v>
      </c>
      <c r="C194" s="20">
        <v>41.997459999999997</v>
      </c>
      <c r="D194" s="20" t="s">
        <v>1136</v>
      </c>
      <c r="E194" s="20">
        <v>0.66388630563470297</v>
      </c>
      <c r="F194" s="20">
        <v>0.51393098356460798</v>
      </c>
      <c r="G194" s="20">
        <v>35.183397683339997</v>
      </c>
      <c r="H194" s="20">
        <v>3.2335907335899998</v>
      </c>
      <c r="I194" s="20">
        <v>154.994201</v>
      </c>
      <c r="J194" s="20">
        <v>2.1903154496489101</v>
      </c>
      <c r="K194" s="20">
        <v>0.110680014371</v>
      </c>
      <c r="L194" s="20">
        <v>0.33268605977858501</v>
      </c>
      <c r="M194" s="20">
        <v>20.925992818699999</v>
      </c>
      <c r="N194" s="20">
        <v>4.5744937226648403</v>
      </c>
      <c r="O194" s="20">
        <v>20.536117826975001</v>
      </c>
    </row>
    <row r="195" spans="1:15" ht="15" customHeight="1" x14ac:dyDescent="0.25">
      <c r="A195" s="20" t="s">
        <v>2</v>
      </c>
      <c r="B195" s="20">
        <v>-70.953868999999997</v>
      </c>
      <c r="C195" s="20">
        <v>41.997461999999999</v>
      </c>
      <c r="D195" s="20" t="s">
        <v>1137</v>
      </c>
      <c r="E195" s="20">
        <v>0.66388630563470297</v>
      </c>
      <c r="F195" s="20">
        <v>0.51393098356460798</v>
      </c>
      <c r="G195" s="20">
        <v>35.351089588329998</v>
      </c>
      <c r="H195" s="20">
        <v>3.24455205812</v>
      </c>
      <c r="I195" s="20">
        <v>154.994901</v>
      </c>
      <c r="J195" s="20">
        <v>2.1903174110477899</v>
      </c>
      <c r="K195" s="20">
        <v>8.6649996455299999E-2</v>
      </c>
      <c r="L195" s="20">
        <v>0.29436371456974803</v>
      </c>
      <c r="M195" s="20">
        <v>20.925992818699999</v>
      </c>
      <c r="N195" s="20">
        <v>4.5744937226648403</v>
      </c>
      <c r="O195" s="20">
        <v>20.536117826975001</v>
      </c>
    </row>
    <row r="196" spans="1:15" ht="15" customHeight="1" x14ac:dyDescent="0.25">
      <c r="A196" s="20" t="s">
        <v>2</v>
      </c>
      <c r="B196" s="20">
        <v>-70.942729999999997</v>
      </c>
      <c r="C196" s="20">
        <v>42.735035000000003</v>
      </c>
      <c r="D196" s="20" t="s">
        <v>1138</v>
      </c>
      <c r="E196" s="20">
        <v>0.69165123822249697</v>
      </c>
      <c r="F196" s="20">
        <v>0.69165123822249697</v>
      </c>
      <c r="G196" s="20">
        <v>18.914027149361999</v>
      </c>
      <c r="H196" s="20">
        <v>0.45248868778259999</v>
      </c>
      <c r="I196" s="20">
        <v>1.2126999999999999</v>
      </c>
      <c r="J196" s="20">
        <v>8.3753377570010903E-2</v>
      </c>
      <c r="K196" s="20">
        <v>0.48906000147099998</v>
      </c>
      <c r="L196" s="20">
        <v>0.69932825015939404</v>
      </c>
      <c r="M196" s="20">
        <v>17.579845201200001</v>
      </c>
      <c r="N196" s="20">
        <v>4.1928325987570698</v>
      </c>
      <c r="O196" s="20">
        <v>18.871093127999998</v>
      </c>
    </row>
    <row r="197" spans="1:15" ht="15" customHeight="1" x14ac:dyDescent="0.25">
      <c r="A197" s="20" t="s">
        <v>2</v>
      </c>
      <c r="B197" s="20">
        <v>-70.923519999999996</v>
      </c>
      <c r="C197" s="20">
        <v>41.921750000000003</v>
      </c>
      <c r="D197" s="20" t="s">
        <v>1139</v>
      </c>
      <c r="E197" s="20">
        <v>0.44421657702225298</v>
      </c>
      <c r="F197" s="20">
        <v>0.52490930752255205</v>
      </c>
      <c r="G197" s="20">
        <v>6.2256809338499997</v>
      </c>
      <c r="H197" s="20">
        <v>23.994811932499999</v>
      </c>
      <c r="I197" s="20">
        <v>175.20769899999999</v>
      </c>
      <c r="J197" s="20">
        <v>2.2435531860772202</v>
      </c>
      <c r="K197" s="20">
        <v>0.14244999836399999</v>
      </c>
      <c r="L197" s="20">
        <v>0.37742548716799701</v>
      </c>
      <c r="M197" s="20">
        <v>21.533014291499999</v>
      </c>
      <c r="N197" s="20">
        <v>4.6403679047571202</v>
      </c>
      <c r="O197" s="20">
        <v>21.497721064524999</v>
      </c>
    </row>
    <row r="198" spans="1:15" ht="15" customHeight="1" x14ac:dyDescent="0.25">
      <c r="A198" s="20" t="s">
        <v>2</v>
      </c>
      <c r="B198" s="20">
        <v>-70.922526000000005</v>
      </c>
      <c r="C198" s="20">
        <v>42.018472000000003</v>
      </c>
      <c r="D198" s="20" t="s">
        <v>1140</v>
      </c>
      <c r="E198" s="20">
        <v>0.47731959386987799</v>
      </c>
      <c r="F198" s="20">
        <v>0.46185526204251198</v>
      </c>
      <c r="G198" s="20">
        <v>17.29541497388</v>
      </c>
      <c r="H198" s="20">
        <v>9.1700522344700008</v>
      </c>
      <c r="I198" s="20">
        <v>50.987499999999997</v>
      </c>
      <c r="J198" s="20">
        <v>1.70746371832515</v>
      </c>
      <c r="K198" s="20">
        <v>8.00999986899E-3</v>
      </c>
      <c r="L198" s="20">
        <v>8.9498602609146896E-2</v>
      </c>
      <c r="M198" s="20">
        <v>16.247862037499999</v>
      </c>
      <c r="N198" s="20">
        <v>4.0308636838151699</v>
      </c>
      <c r="O198" s="20">
        <v>21.155264785724999</v>
      </c>
    </row>
    <row r="199" spans="1:15" ht="15" customHeight="1" x14ac:dyDescent="0.25">
      <c r="A199" s="20" t="s">
        <v>2</v>
      </c>
      <c r="B199" s="20">
        <v>-70.915833000000006</v>
      </c>
      <c r="C199" s="20">
        <v>42.022629999999999</v>
      </c>
      <c r="D199" s="20" t="s">
        <v>1141</v>
      </c>
      <c r="E199" s="20">
        <v>0.52017281252577496</v>
      </c>
      <c r="F199" s="20">
        <v>0.53435201648453901</v>
      </c>
      <c r="G199" s="20">
        <v>15.76655052263</v>
      </c>
      <c r="H199" s="20">
        <v>10.104529616720001</v>
      </c>
      <c r="I199" s="20">
        <v>6.3513000000000002</v>
      </c>
      <c r="J199" s="20">
        <v>0.802862626873459</v>
      </c>
      <c r="K199" s="20">
        <v>0.26411999405999997</v>
      </c>
      <c r="L199" s="20">
        <v>0.51392605894233501</v>
      </c>
      <c r="M199" s="20">
        <v>16.423666666700001</v>
      </c>
      <c r="N199" s="20">
        <v>4.0526123262285996</v>
      </c>
      <c r="O199" s="20">
        <v>19.331087133324999</v>
      </c>
    </row>
    <row r="200" spans="1:15" ht="15" customHeight="1" x14ac:dyDescent="0.25">
      <c r="A200" s="20" t="s">
        <v>2</v>
      </c>
      <c r="B200" s="20">
        <v>-70.914950000000005</v>
      </c>
      <c r="C200" s="20">
        <v>41.907440000000001</v>
      </c>
      <c r="D200" s="20" t="s">
        <v>1142</v>
      </c>
      <c r="E200" s="20">
        <v>0.44421657702225298</v>
      </c>
      <c r="F200" s="20">
        <v>0.52490930752255205</v>
      </c>
      <c r="G200" s="20">
        <v>24.513338139858</v>
      </c>
      <c r="H200" s="20">
        <v>7.6423936553700003</v>
      </c>
      <c r="I200" s="20">
        <v>171.51149799999999</v>
      </c>
      <c r="J200" s="20">
        <v>2.23429324012554</v>
      </c>
      <c r="K200" s="20">
        <v>4.9699998995200001E-2</v>
      </c>
      <c r="L200" s="20">
        <v>0.22293496584250799</v>
      </c>
      <c r="M200" s="20">
        <v>21.533014291499999</v>
      </c>
      <c r="N200" s="20">
        <v>4.6403679047571202</v>
      </c>
      <c r="O200" s="20">
        <v>21.497721064524999</v>
      </c>
    </row>
    <row r="201" spans="1:15" ht="15" customHeight="1" x14ac:dyDescent="0.25">
      <c r="A201" s="20" t="s">
        <v>2</v>
      </c>
      <c r="B201" s="20">
        <v>-70.914242000000002</v>
      </c>
      <c r="C201" s="20">
        <v>42.068117000000001</v>
      </c>
      <c r="D201" s="20" t="s">
        <v>1143</v>
      </c>
      <c r="E201" s="20">
        <v>0.67330769776479404</v>
      </c>
      <c r="F201" s="20">
        <v>0.54707263951211205</v>
      </c>
      <c r="G201" s="20">
        <v>15.14008620686</v>
      </c>
      <c r="H201" s="20">
        <v>0.37715517241399998</v>
      </c>
      <c r="I201" s="20">
        <v>24.101199999999999</v>
      </c>
      <c r="J201" s="20">
        <v>1.38203866665802</v>
      </c>
      <c r="K201" s="20">
        <v>0.211410003726</v>
      </c>
      <c r="L201" s="20">
        <v>0.45979343593183197</v>
      </c>
      <c r="M201" s="20">
        <v>25.843556966400001</v>
      </c>
      <c r="N201" s="20">
        <v>5.0836558662442899</v>
      </c>
      <c r="O201" s="20">
        <v>20.9936657774</v>
      </c>
    </row>
    <row r="202" spans="1:15" ht="15" customHeight="1" x14ac:dyDescent="0.25">
      <c r="A202" s="20" t="s">
        <v>2</v>
      </c>
      <c r="B202" s="20">
        <v>-70.909426999999994</v>
      </c>
      <c r="C202" s="20">
        <v>41.881422999999998</v>
      </c>
      <c r="D202" s="20" t="s">
        <v>1144</v>
      </c>
      <c r="E202" s="20">
        <v>0.44421657702225298</v>
      </c>
      <c r="F202" s="20">
        <v>0.52490930752255205</v>
      </c>
      <c r="G202" s="20">
        <v>40.409434801940002</v>
      </c>
      <c r="H202" s="20">
        <v>6.0970182465500002</v>
      </c>
      <c r="I202" s="20">
        <v>159.838899</v>
      </c>
      <c r="J202" s="20">
        <v>2.2036824793912202</v>
      </c>
      <c r="K202" s="20">
        <v>3.5599999166500002E-2</v>
      </c>
      <c r="L202" s="20">
        <v>0.188679620432361</v>
      </c>
      <c r="M202" s="20">
        <v>21.533014291499999</v>
      </c>
      <c r="N202" s="20">
        <v>4.6403679047571202</v>
      </c>
      <c r="O202" s="20">
        <v>21.497721064524999</v>
      </c>
    </row>
    <row r="203" spans="1:15" ht="15" customHeight="1" x14ac:dyDescent="0.25">
      <c r="A203" s="20" t="s">
        <v>2</v>
      </c>
      <c r="B203" s="20">
        <v>-70.909008</v>
      </c>
      <c r="C203" s="20">
        <v>42.062829000000001</v>
      </c>
      <c r="D203" s="20" t="s">
        <v>1145</v>
      </c>
      <c r="E203" s="20">
        <v>0.67330769776479404</v>
      </c>
      <c r="F203" s="20">
        <v>0.54707263951211205</v>
      </c>
      <c r="G203" s="20">
        <v>19.650145772630001</v>
      </c>
      <c r="H203" s="20">
        <v>0.34985422740490002</v>
      </c>
      <c r="I203" s="20">
        <v>25.426600000000001</v>
      </c>
      <c r="J203" s="20">
        <v>1.40528829096775</v>
      </c>
      <c r="K203" s="20">
        <v>0.15000000038899999</v>
      </c>
      <c r="L203" s="20">
        <v>0.38729833512293899</v>
      </c>
      <c r="M203" s="20">
        <v>25.843556966400001</v>
      </c>
      <c r="N203" s="20">
        <v>5.0836558662442899</v>
      </c>
      <c r="O203" s="20">
        <v>20.9936657774</v>
      </c>
    </row>
    <row r="204" spans="1:15" ht="15" customHeight="1" x14ac:dyDescent="0.25">
      <c r="A204" s="20" t="s">
        <v>2</v>
      </c>
      <c r="B204" s="20">
        <v>-70.904623999999998</v>
      </c>
      <c r="C204" s="20">
        <v>42.733423999999999</v>
      </c>
      <c r="D204" s="20" t="s">
        <v>1146</v>
      </c>
      <c r="E204" s="20">
        <v>0.590330647648034</v>
      </c>
      <c r="F204" s="20">
        <v>0.61169842001709596</v>
      </c>
      <c r="G204" s="20">
        <v>9.5766828591199999</v>
      </c>
      <c r="H204" s="20">
        <v>12.0749479528024</v>
      </c>
      <c r="I204" s="20">
        <v>29.616</v>
      </c>
      <c r="J204" s="20">
        <v>1.4715264014088301</v>
      </c>
      <c r="K204" s="20">
        <v>0.249929992648</v>
      </c>
      <c r="L204" s="20">
        <v>0.499929987746284</v>
      </c>
      <c r="M204" s="20">
        <v>14.5345981153</v>
      </c>
      <c r="N204" s="20">
        <v>3.81242680130386</v>
      </c>
      <c r="O204" s="20">
        <v>19.97000818375</v>
      </c>
    </row>
    <row r="205" spans="1:15" ht="15" customHeight="1" x14ac:dyDescent="0.25">
      <c r="A205" s="20" t="s">
        <v>2</v>
      </c>
      <c r="B205" s="20">
        <v>-70.899959999999993</v>
      </c>
      <c r="C205" s="20">
        <v>42.058210000000003</v>
      </c>
      <c r="D205" s="20" t="s">
        <v>1147</v>
      </c>
      <c r="E205" s="20">
        <v>0.67330769776479404</v>
      </c>
      <c r="F205" s="20">
        <v>0.54707263951211205</v>
      </c>
      <c r="G205" s="20">
        <v>17.79879621665</v>
      </c>
      <c r="H205" s="20">
        <v>1.2037833190059</v>
      </c>
      <c r="I205" s="20">
        <v>26.5229</v>
      </c>
      <c r="J205" s="20">
        <v>1.4236210078602201</v>
      </c>
      <c r="K205" s="20">
        <v>0.19152999931600001</v>
      </c>
      <c r="L205" s="20">
        <v>0.43764140493787801</v>
      </c>
      <c r="M205" s="20">
        <v>25.843556966400001</v>
      </c>
      <c r="N205" s="20">
        <v>5.0836558662442899</v>
      </c>
      <c r="O205" s="20">
        <v>20.9936657774</v>
      </c>
    </row>
    <row r="206" spans="1:15" ht="15" customHeight="1" x14ac:dyDescent="0.25">
      <c r="A206" s="20" t="s">
        <v>2</v>
      </c>
      <c r="B206" s="20">
        <v>-70.898968999999994</v>
      </c>
      <c r="C206" s="20">
        <v>41.965283999999997</v>
      </c>
      <c r="D206" s="20" t="s">
        <v>1148</v>
      </c>
      <c r="E206" s="20">
        <v>0.42949040055897802</v>
      </c>
      <c r="F206" s="20">
        <v>0.39637527707112502</v>
      </c>
      <c r="G206" s="20">
        <v>3.898768809845</v>
      </c>
      <c r="H206" s="20">
        <v>56.976744186010002</v>
      </c>
      <c r="I206" s="20">
        <v>11.3066</v>
      </c>
      <c r="J206" s="20">
        <v>1.0533320281588701</v>
      </c>
      <c r="K206" s="20">
        <v>8.7640004113999997E-2</v>
      </c>
      <c r="L206" s="20">
        <v>0.29604054471305102</v>
      </c>
      <c r="M206" s="20">
        <v>7.1846415094299996</v>
      </c>
      <c r="N206" s="20">
        <v>2.6804181594352001</v>
      </c>
      <c r="O206" s="20">
        <v>20.625115423975</v>
      </c>
    </row>
    <row r="207" spans="1:15" ht="15" customHeight="1" x14ac:dyDescent="0.25">
      <c r="A207" s="20" t="s">
        <v>2</v>
      </c>
      <c r="B207" s="20">
        <v>-70.898461999999995</v>
      </c>
      <c r="C207" s="20">
        <v>42.042388000000003</v>
      </c>
      <c r="D207" s="20" t="s">
        <v>1149</v>
      </c>
      <c r="E207" s="20">
        <v>0.66806636246363105</v>
      </c>
      <c r="F207" s="20">
        <v>0.582059449898776</v>
      </c>
      <c r="G207" s="20">
        <v>12.639405204460999</v>
      </c>
      <c r="H207" s="20">
        <v>5.2044609665400001</v>
      </c>
      <c r="I207" s="20">
        <v>37.780900000000003</v>
      </c>
      <c r="J207" s="20">
        <v>1.5772722992813699</v>
      </c>
      <c r="K207" s="20">
        <v>0.106009993124</v>
      </c>
      <c r="L207" s="20">
        <v>0.32559175837849502</v>
      </c>
      <c r="M207" s="20">
        <v>20.813926897799998</v>
      </c>
      <c r="N207" s="20">
        <v>4.5622282820788396</v>
      </c>
      <c r="O207" s="20">
        <v>20.861872238749999</v>
      </c>
    </row>
    <row r="208" spans="1:15" ht="15" customHeight="1" x14ac:dyDescent="0.25">
      <c r="A208" s="20" t="s">
        <v>2</v>
      </c>
      <c r="B208" s="20">
        <v>-70.89846</v>
      </c>
      <c r="C208" s="20">
        <v>42.042389999999997</v>
      </c>
      <c r="D208" s="20" t="s">
        <v>1150</v>
      </c>
      <c r="E208" s="20">
        <v>0.66806636246363105</v>
      </c>
      <c r="F208" s="20">
        <v>0.582059449898776</v>
      </c>
      <c r="G208" s="20">
        <v>12.639405204460999</v>
      </c>
      <c r="H208" s="20">
        <v>5.2044609665400001</v>
      </c>
      <c r="I208" s="20">
        <v>37.780900000000003</v>
      </c>
      <c r="J208" s="20">
        <v>1.5772722992813699</v>
      </c>
      <c r="K208" s="20">
        <v>0.227530002072</v>
      </c>
      <c r="L208" s="20">
        <v>0.47700105038878099</v>
      </c>
      <c r="M208" s="20">
        <v>20.813926897799998</v>
      </c>
      <c r="N208" s="20">
        <v>4.5622282820788396</v>
      </c>
      <c r="O208" s="20">
        <v>20.861872238749999</v>
      </c>
    </row>
    <row r="209" spans="1:15" ht="15" customHeight="1" x14ac:dyDescent="0.25">
      <c r="A209" s="20" t="s">
        <v>2</v>
      </c>
      <c r="B209" s="20">
        <v>-70.864275000000006</v>
      </c>
      <c r="C209" s="20">
        <v>41.842433</v>
      </c>
      <c r="D209" s="20" t="s">
        <v>1151</v>
      </c>
      <c r="E209" s="20">
        <v>0.727243495194417</v>
      </c>
      <c r="F209" s="20">
        <v>0.727243495194417</v>
      </c>
      <c r="G209" s="20">
        <v>6.4212328767100004</v>
      </c>
      <c r="H209" s="20">
        <v>1.4554794520562</v>
      </c>
      <c r="I209" s="20">
        <v>2.5366</v>
      </c>
      <c r="J209" s="20">
        <v>0.40425198811690499</v>
      </c>
      <c r="K209" s="20">
        <v>0.69324007902600004</v>
      </c>
      <c r="L209" s="20">
        <v>0.83261040050314095</v>
      </c>
      <c r="M209" s="20">
        <v>27.554723236899999</v>
      </c>
      <c r="N209" s="20">
        <v>5.24925930364466</v>
      </c>
      <c r="O209" s="20">
        <v>19.024089715875</v>
      </c>
    </row>
    <row r="210" spans="1:15" ht="15" customHeight="1" x14ac:dyDescent="0.25">
      <c r="A210" s="20" t="s">
        <v>2</v>
      </c>
      <c r="B210" s="20">
        <v>-70.862069000000005</v>
      </c>
      <c r="C210" s="20">
        <v>42.199475999999997</v>
      </c>
      <c r="D210" s="20" t="s">
        <v>1152</v>
      </c>
      <c r="E210" s="20">
        <v>0.68251435974306096</v>
      </c>
      <c r="F210" s="20">
        <v>0.645016993723177</v>
      </c>
      <c r="G210" s="20">
        <v>8.42939481268</v>
      </c>
      <c r="H210" s="20">
        <v>0.43227665706099999</v>
      </c>
      <c r="I210" s="20">
        <v>9.6071000000000009</v>
      </c>
      <c r="J210" s="20">
        <v>0.98259231128271396</v>
      </c>
      <c r="K210" s="20">
        <v>0.12473999902299999</v>
      </c>
      <c r="L210" s="20">
        <v>0.35318550228314899</v>
      </c>
      <c r="M210" s="20">
        <v>35.749744463399999</v>
      </c>
      <c r="N210" s="20">
        <v>5.9791090024685101</v>
      </c>
      <c r="O210" s="20">
        <v>19.440018978625002</v>
      </c>
    </row>
    <row r="211" spans="1:15" ht="15" customHeight="1" x14ac:dyDescent="0.25">
      <c r="A211" s="20" t="s">
        <v>2</v>
      </c>
      <c r="B211" s="20">
        <v>-70.859057000000007</v>
      </c>
      <c r="C211" s="20">
        <v>42.242441999999997</v>
      </c>
      <c r="D211" s="20" t="s">
        <v>1153</v>
      </c>
      <c r="E211" s="20">
        <v>0.59781484418356001</v>
      </c>
      <c r="F211" s="20">
        <v>0.57525176831935299</v>
      </c>
      <c r="G211" s="20">
        <v>15.827338129477999</v>
      </c>
      <c r="H211" s="20">
        <v>2.9676258992800002</v>
      </c>
      <c r="I211" s="20">
        <v>37.963403</v>
      </c>
      <c r="J211" s="20">
        <v>1.5793651352062801</v>
      </c>
      <c r="K211" s="20">
        <v>0.32327998069800001</v>
      </c>
      <c r="L211" s="20">
        <v>0.568577154569193</v>
      </c>
      <c r="M211" s="20">
        <v>16.0665521106</v>
      </c>
      <c r="N211" s="20">
        <v>4.0083103810209098</v>
      </c>
      <c r="O211" s="20">
        <v>20.301676845125002</v>
      </c>
    </row>
    <row r="212" spans="1:15" ht="15" customHeight="1" x14ac:dyDescent="0.25">
      <c r="A212" s="20" t="s">
        <v>2</v>
      </c>
      <c r="B212" s="20">
        <v>-70.856356000000005</v>
      </c>
      <c r="C212" s="20">
        <v>41.727407999999997</v>
      </c>
      <c r="D212" s="20" t="s">
        <v>1154</v>
      </c>
      <c r="E212" s="20">
        <v>0.59557989071241901</v>
      </c>
      <c r="F212" s="20">
        <v>0.56875836603378005</v>
      </c>
      <c r="G212" s="20">
        <v>0.88</v>
      </c>
      <c r="H212" s="20">
        <v>3.28</v>
      </c>
      <c r="I212" s="20">
        <v>31.359400000000001</v>
      </c>
      <c r="J212" s="20">
        <v>1.4963677447272601</v>
      </c>
      <c r="K212" s="20">
        <v>0.45981999565800002</v>
      </c>
      <c r="L212" s="20">
        <v>0.67810028436655301</v>
      </c>
      <c r="M212" s="20">
        <v>17.4699572946</v>
      </c>
      <c r="N212" s="20">
        <v>4.1797078001458399</v>
      </c>
      <c r="O212" s="20">
        <v>20.653553696700001</v>
      </c>
    </row>
    <row r="213" spans="1:15" ht="15" customHeight="1" x14ac:dyDescent="0.25">
      <c r="A213" s="20" t="s">
        <v>2</v>
      </c>
      <c r="B213" s="20">
        <v>-70.840824999999995</v>
      </c>
      <c r="C213" s="20">
        <v>41.679670999999999</v>
      </c>
      <c r="D213" s="20" t="s">
        <v>1155</v>
      </c>
      <c r="E213" s="20">
        <v>0.59557989071241901</v>
      </c>
      <c r="F213" s="20">
        <v>0.56875836603378005</v>
      </c>
      <c r="G213" s="20">
        <v>3.9375424304100002</v>
      </c>
      <c r="H213" s="20">
        <v>1.22199592668</v>
      </c>
      <c r="I213" s="20">
        <v>47.574800000000003</v>
      </c>
      <c r="J213" s="20">
        <v>1.6773769712296001</v>
      </c>
      <c r="K213" s="20">
        <v>0.184559995989</v>
      </c>
      <c r="L213" s="20">
        <v>0.42960446458224799</v>
      </c>
      <c r="M213" s="20">
        <v>17.4699572946</v>
      </c>
      <c r="N213" s="20">
        <v>4.1797078001458399</v>
      </c>
      <c r="O213" s="20">
        <v>20.653553696700001</v>
      </c>
    </row>
    <row r="214" spans="1:15" ht="15" customHeight="1" x14ac:dyDescent="0.25">
      <c r="A214" s="20" t="s">
        <v>2</v>
      </c>
      <c r="B214" s="20">
        <v>-70.832750000000004</v>
      </c>
      <c r="C214" s="20">
        <v>42.198622999999998</v>
      </c>
      <c r="D214" s="20" t="s">
        <v>1156</v>
      </c>
      <c r="E214" s="20">
        <v>0.78400515972838203</v>
      </c>
      <c r="F214" s="20">
        <v>0.75426805694201804</v>
      </c>
      <c r="G214" s="20">
        <v>0.99941211052400003</v>
      </c>
      <c r="H214" s="20">
        <v>0</v>
      </c>
      <c r="I214" s="20">
        <v>9.3444000000000003</v>
      </c>
      <c r="J214" s="20">
        <v>0.97055142074377299</v>
      </c>
      <c r="K214" s="20">
        <v>0.33712999317999998</v>
      </c>
      <c r="L214" s="20">
        <v>0.58062896343534198</v>
      </c>
      <c r="M214" s="20">
        <v>29.572433234399998</v>
      </c>
      <c r="N214" s="20">
        <v>5.4380541772218498</v>
      </c>
      <c r="O214" s="20">
        <v>19.88625361135</v>
      </c>
    </row>
    <row r="215" spans="1:15" ht="15" customHeight="1" x14ac:dyDescent="0.25">
      <c r="A215" s="20" t="s">
        <v>2</v>
      </c>
      <c r="B215" s="20">
        <v>-70.798141999999999</v>
      </c>
      <c r="C215" s="20">
        <v>41.727899000000001</v>
      </c>
      <c r="D215" s="20" t="s">
        <v>1157</v>
      </c>
      <c r="E215" s="20">
        <v>0.472069085827796</v>
      </c>
      <c r="F215" s="20">
        <v>0.43398029178469399</v>
      </c>
      <c r="G215" s="20">
        <v>6.3191153238500002</v>
      </c>
      <c r="H215" s="20">
        <v>32.385466034700002</v>
      </c>
      <c r="I215" s="20">
        <v>21.692900000000002</v>
      </c>
      <c r="J215" s="20">
        <v>1.33631761424606</v>
      </c>
      <c r="K215" s="20">
        <v>0.26369996852900002</v>
      </c>
      <c r="L215" s="20">
        <v>0.51351725241611901</v>
      </c>
      <c r="M215" s="20">
        <v>11.7340567265</v>
      </c>
      <c r="N215" s="20">
        <v>3.4255009453363199</v>
      </c>
      <c r="O215" s="20">
        <v>20.881330282850001</v>
      </c>
    </row>
    <row r="216" spans="1:15" ht="15" customHeight="1" x14ac:dyDescent="0.25">
      <c r="A216" s="20" t="s">
        <v>2</v>
      </c>
      <c r="B216" s="20">
        <v>-70.768507999999997</v>
      </c>
      <c r="C216" s="20">
        <v>42.187649</v>
      </c>
      <c r="D216" s="20" t="s">
        <v>1158</v>
      </c>
      <c r="E216" s="20">
        <v>0.65821366226318101</v>
      </c>
      <c r="F216" s="20">
        <v>0.71580639632989196</v>
      </c>
      <c r="G216" s="20">
        <v>12.3489932885897</v>
      </c>
      <c r="H216" s="20">
        <v>0.201342281879</v>
      </c>
      <c r="I216" s="20">
        <v>7.3566000000000003</v>
      </c>
      <c r="J216" s="20">
        <v>0.86667714281490005</v>
      </c>
      <c r="K216" s="20">
        <v>0.13551999765799999</v>
      </c>
      <c r="L216" s="20">
        <v>0.36813040849405498</v>
      </c>
      <c r="M216" s="20">
        <v>22.952789598100001</v>
      </c>
      <c r="N216" s="20">
        <v>4.7909069703032197</v>
      </c>
      <c r="O216" s="20">
        <v>19.803032974099999</v>
      </c>
    </row>
    <row r="217" spans="1:15" ht="15" customHeight="1" x14ac:dyDescent="0.25">
      <c r="A217" s="20" t="s">
        <v>2</v>
      </c>
      <c r="B217" s="20">
        <v>-70.756946999999997</v>
      </c>
      <c r="C217" s="20">
        <v>42.086582999999997</v>
      </c>
      <c r="D217" s="20" t="s">
        <v>1159</v>
      </c>
      <c r="E217" s="20">
        <v>0.69955140904354896</v>
      </c>
      <c r="F217" s="20">
        <v>0.67246001778858899</v>
      </c>
      <c r="G217" s="20">
        <v>8.9743589743609995</v>
      </c>
      <c r="H217" s="20">
        <v>0.69930069930100003</v>
      </c>
      <c r="I217" s="20">
        <v>3.4634999999999998</v>
      </c>
      <c r="J217" s="20">
        <v>0.53951519197285802</v>
      </c>
      <c r="K217" s="20">
        <v>0.18804999432899999</v>
      </c>
      <c r="L217" s="20">
        <v>0.43364731560220698</v>
      </c>
      <c r="M217" s="20">
        <v>25.3122230114</v>
      </c>
      <c r="N217" s="20">
        <v>5.0311254219508399</v>
      </c>
      <c r="O217" s="20">
        <v>19.602536352249999</v>
      </c>
    </row>
    <row r="218" spans="1:15" ht="15" customHeight="1" x14ac:dyDescent="0.25">
      <c r="A218" s="20" t="s">
        <v>2</v>
      </c>
      <c r="B218" s="20">
        <v>-70.635687000000004</v>
      </c>
      <c r="C218" s="20">
        <v>41.767764999999997</v>
      </c>
      <c r="D218" s="20" t="s">
        <v>1160</v>
      </c>
      <c r="E218" s="20">
        <v>0.45351179042740702</v>
      </c>
      <c r="F218" s="20">
        <v>0.45351179042740702</v>
      </c>
      <c r="G218" s="20">
        <v>11.91167925625</v>
      </c>
      <c r="H218" s="20">
        <v>5.8105752469499998E-2</v>
      </c>
      <c r="I218" s="20">
        <v>25.0305</v>
      </c>
      <c r="J218" s="20">
        <v>1.39846952500064</v>
      </c>
      <c r="K218" s="20">
        <v>0.38656997642599999</v>
      </c>
      <c r="L218" s="20">
        <v>0.62174751823067198</v>
      </c>
      <c r="M218" s="20">
        <v>20.2781285754</v>
      </c>
      <c r="N218" s="20">
        <v>4.5031243126744798</v>
      </c>
      <c r="O218" s="20">
        <v>20.164533192874998</v>
      </c>
    </row>
    <row r="219" spans="1:15" ht="15" customHeight="1" x14ac:dyDescent="0.25">
      <c r="A219" s="20" t="s">
        <v>2</v>
      </c>
      <c r="B219" s="20">
        <v>-70.525492</v>
      </c>
      <c r="C219" s="20">
        <v>41.587701000000003</v>
      </c>
      <c r="D219" s="20" t="s">
        <v>1161</v>
      </c>
      <c r="E219" s="20">
        <v>0.61537012114046896</v>
      </c>
      <c r="F219" s="20">
        <v>0.61537012114046896</v>
      </c>
      <c r="G219" s="20">
        <v>28.504672897230002</v>
      </c>
      <c r="H219" s="20">
        <v>0.23364485981300001</v>
      </c>
      <c r="I219" s="20">
        <v>23.0885</v>
      </c>
      <c r="J219" s="20">
        <v>1.3633957188468599</v>
      </c>
      <c r="K219" s="20">
        <v>0.11357999268799999</v>
      </c>
      <c r="L219" s="20">
        <v>0.33701630923146703</v>
      </c>
      <c r="M219" s="20">
        <v>16.8392565712</v>
      </c>
      <c r="N219" s="20">
        <v>4.1035663234801003</v>
      </c>
      <c r="O219" s="20">
        <v>17.7423276299</v>
      </c>
    </row>
    <row r="220" spans="1:15" ht="15" customHeight="1" x14ac:dyDescent="0.25">
      <c r="A220" s="20" t="s">
        <v>2</v>
      </c>
      <c r="B220" s="20">
        <v>-70.507392999999993</v>
      </c>
      <c r="C220" s="20">
        <v>41.592323</v>
      </c>
      <c r="D220" s="20" t="s">
        <v>1162</v>
      </c>
      <c r="E220" s="20">
        <v>0.64519475263470605</v>
      </c>
      <c r="F220" s="20">
        <v>0.57890883670350501</v>
      </c>
      <c r="G220" s="20">
        <v>2.2408963585450001</v>
      </c>
      <c r="H220" s="20">
        <v>0</v>
      </c>
      <c r="I220" s="20">
        <v>9.7497000000000007</v>
      </c>
      <c r="J220" s="20">
        <v>0.988991252585814</v>
      </c>
      <c r="K220" s="20">
        <v>0.40833999129199999</v>
      </c>
      <c r="L220" s="20">
        <v>0.63901485999309904</v>
      </c>
      <c r="M220" s="20">
        <v>23.042031274700001</v>
      </c>
      <c r="N220" s="20">
        <v>4.8002115864511596</v>
      </c>
      <c r="O220" s="20">
        <v>18.974304204774999</v>
      </c>
    </row>
    <row r="221" spans="1:15" ht="15" customHeight="1" x14ac:dyDescent="0.25">
      <c r="A221" s="20" t="s">
        <v>2</v>
      </c>
      <c r="B221" s="20">
        <v>-70.483532999999994</v>
      </c>
      <c r="C221" s="20">
        <v>41.629541000000003</v>
      </c>
      <c r="D221" s="20" t="s">
        <v>1163</v>
      </c>
      <c r="E221" s="20">
        <v>0.63277488002622695</v>
      </c>
      <c r="F221" s="20">
        <v>0.64641589317261094</v>
      </c>
      <c r="G221" s="20">
        <v>13.349225268130001</v>
      </c>
      <c r="H221" s="20">
        <v>0.119189511323</v>
      </c>
      <c r="I221" s="20">
        <v>38.2761</v>
      </c>
      <c r="J221" s="20">
        <v>1.5829276805477099</v>
      </c>
      <c r="K221" s="20">
        <v>0.29799998081700002</v>
      </c>
      <c r="L221" s="20">
        <v>0.54589374498797805</v>
      </c>
      <c r="M221" s="20">
        <v>18.500261498</v>
      </c>
      <c r="N221" s="20">
        <v>4.3011930319389302</v>
      </c>
      <c r="O221" s="20">
        <v>19.154920333675001</v>
      </c>
    </row>
    <row r="222" spans="1:15" ht="15" customHeight="1" x14ac:dyDescent="0.25">
      <c r="A222" s="20" t="s">
        <v>2</v>
      </c>
      <c r="B222" s="20">
        <v>-70.453368999999995</v>
      </c>
      <c r="C222" s="20">
        <v>41.643577999999998</v>
      </c>
      <c r="D222" s="20" t="s">
        <v>1164</v>
      </c>
      <c r="E222" s="20">
        <v>0.609367437419984</v>
      </c>
      <c r="F222" s="20">
        <v>0.52952543802648899</v>
      </c>
      <c r="G222" s="20">
        <v>14.285714285715301</v>
      </c>
      <c r="H222" s="20">
        <v>0.38350910834099999</v>
      </c>
      <c r="I222" s="20">
        <v>3.5912000000000002</v>
      </c>
      <c r="J222" s="20">
        <v>0.55523959239359599</v>
      </c>
      <c r="K222" s="20">
        <v>0.20326999551800001</v>
      </c>
      <c r="L222" s="20">
        <v>0.450854738821719</v>
      </c>
      <c r="M222" s="20">
        <v>15.216862514700001</v>
      </c>
      <c r="N222" s="20">
        <v>3.9008797103602202</v>
      </c>
      <c r="O222" s="20">
        <v>18.180204098474999</v>
      </c>
    </row>
    <row r="223" spans="1:15" ht="15" customHeight="1" x14ac:dyDescent="0.25">
      <c r="A223" s="20" t="s">
        <v>2</v>
      </c>
      <c r="B223" s="20">
        <v>-70.451454999999996</v>
      </c>
      <c r="C223" s="20">
        <v>41.628630000000001</v>
      </c>
      <c r="D223" s="20" t="s">
        <v>1165</v>
      </c>
      <c r="E223" s="20">
        <v>0.609367437419984</v>
      </c>
      <c r="F223" s="20">
        <v>0.52952543802648899</v>
      </c>
      <c r="G223" s="20">
        <v>30.617608409946001</v>
      </c>
      <c r="H223" s="20">
        <v>1.57687253614</v>
      </c>
      <c r="I223" s="20">
        <v>6.0164</v>
      </c>
      <c r="J223" s="20">
        <v>0.77933670258654897</v>
      </c>
      <c r="K223" s="20">
        <v>0.79875999472500003</v>
      </c>
      <c r="L223" s="20">
        <v>0.89373373815974999</v>
      </c>
      <c r="M223" s="20">
        <v>15.216862514700001</v>
      </c>
      <c r="N223" s="20">
        <v>3.9008797103602202</v>
      </c>
      <c r="O223" s="20">
        <v>18.180204098474999</v>
      </c>
    </row>
    <row r="224" spans="1:15" ht="15" customHeight="1" x14ac:dyDescent="0.25">
      <c r="A224" s="20" t="s">
        <v>2</v>
      </c>
      <c r="B224" s="20">
        <v>-70.104775000000004</v>
      </c>
      <c r="C224" s="20">
        <v>41.702893000000003</v>
      </c>
      <c r="D224" s="20" t="s">
        <v>1166</v>
      </c>
      <c r="E224" s="20">
        <v>0.56453559830091604</v>
      </c>
      <c r="F224" s="20">
        <v>0.63690816827598795</v>
      </c>
      <c r="G224" s="20">
        <v>22.55965292846</v>
      </c>
      <c r="H224" s="20">
        <v>0.21691973969600001</v>
      </c>
      <c r="I224" s="20">
        <v>22.972799999999999</v>
      </c>
      <c r="J224" s="20">
        <v>1.3612139316530101</v>
      </c>
      <c r="K224" s="20">
        <v>0.33743998799500002</v>
      </c>
      <c r="L224" s="20">
        <v>0.58089584952467999</v>
      </c>
      <c r="M224" s="20">
        <v>13.2378916725</v>
      </c>
      <c r="N224" s="20">
        <v>3.6383913577981102</v>
      </c>
      <c r="O224" s="20">
        <v>18.826885787049999</v>
      </c>
    </row>
    <row r="225" spans="1:15" ht="15" customHeight="1" x14ac:dyDescent="0.25">
      <c r="A225" s="20" t="s">
        <v>78</v>
      </c>
      <c r="B225" s="20">
        <v>-79.731939999999994</v>
      </c>
      <c r="C225" s="20">
        <v>42.058329999999998</v>
      </c>
      <c r="D225" s="20" t="s">
        <v>112</v>
      </c>
      <c r="E225" s="20">
        <v>0.39264417340919899</v>
      </c>
      <c r="F225" s="20">
        <v>0.39264417340919899</v>
      </c>
      <c r="G225" s="20">
        <v>3.4240109840000001</v>
      </c>
      <c r="H225" s="20">
        <v>32.884235820000001</v>
      </c>
      <c r="I225" s="20">
        <v>9.52</v>
      </c>
      <c r="J225" s="20">
        <v>0.97863694838447435</v>
      </c>
      <c r="K225" s="20">
        <v>0.34470299999999998</v>
      </c>
      <c r="L225" s="20">
        <v>0.58711412859852041</v>
      </c>
      <c r="M225" s="20">
        <v>452.73863897699999</v>
      </c>
      <c r="N225" s="20">
        <v>21.277655861889485</v>
      </c>
      <c r="O225" s="20">
        <v>16.908399169999999</v>
      </c>
    </row>
    <row r="226" spans="1:15" ht="15" customHeight="1" x14ac:dyDescent="0.25">
      <c r="A226" s="20" t="s">
        <v>78</v>
      </c>
      <c r="B226" s="20">
        <v>-79.404070000000004</v>
      </c>
      <c r="C226" s="20">
        <v>42.447420000000001</v>
      </c>
      <c r="D226" s="20" t="s">
        <v>110</v>
      </c>
      <c r="E226" s="20">
        <v>0.43565544377040399</v>
      </c>
      <c r="F226" s="20">
        <v>0.40530592406002203</v>
      </c>
      <c r="G226" s="20">
        <v>4.9850448649999999</v>
      </c>
      <c r="H226" s="20">
        <v>34.995014959999999</v>
      </c>
      <c r="I226" s="20">
        <v>7.63</v>
      </c>
      <c r="J226" s="20">
        <v>0.88252453795488051</v>
      </c>
      <c r="K226" s="20">
        <v>0.64455499999999999</v>
      </c>
      <c r="L226" s="20">
        <v>0.80284182751025124</v>
      </c>
      <c r="M226" s="20">
        <v>184.582761715</v>
      </c>
      <c r="N226" s="20">
        <v>13.586123866467581</v>
      </c>
      <c r="O226" s="20">
        <v>18.177414479999999</v>
      </c>
    </row>
    <row r="227" spans="1:15" ht="15" customHeight="1" x14ac:dyDescent="0.25">
      <c r="A227" s="20" t="s">
        <v>78</v>
      </c>
      <c r="B227" s="20">
        <v>-79.306460000000001</v>
      </c>
      <c r="C227" s="20">
        <v>42.243920000000003</v>
      </c>
      <c r="D227" s="20" t="s">
        <v>114</v>
      </c>
      <c r="E227" s="20">
        <v>0.48661222296001699</v>
      </c>
      <c r="F227" s="20">
        <v>0.51427962456295095</v>
      </c>
      <c r="G227" s="20">
        <v>0.44567389000000002</v>
      </c>
      <c r="H227" s="20">
        <v>25.20362686</v>
      </c>
      <c r="I227" s="20">
        <v>176.22</v>
      </c>
      <c r="J227" s="20">
        <v>2.2460551969064437</v>
      </c>
      <c r="K227" s="20">
        <v>1.8837E-2</v>
      </c>
      <c r="L227" s="20">
        <v>0.13724795080437449</v>
      </c>
      <c r="M227" s="20">
        <v>413.58179652699999</v>
      </c>
      <c r="N227" s="20">
        <v>20.336710563092549</v>
      </c>
      <c r="O227" s="20">
        <v>19.509329619999999</v>
      </c>
    </row>
    <row r="228" spans="1:15" ht="15" customHeight="1" x14ac:dyDescent="0.25">
      <c r="A228" s="20" t="s">
        <v>78</v>
      </c>
      <c r="B228" s="20">
        <v>-79.298919999999995</v>
      </c>
      <c r="C228" s="20">
        <v>42.311950000000003</v>
      </c>
      <c r="D228" s="20" t="s">
        <v>116</v>
      </c>
      <c r="E228" s="20">
        <v>0.45142090130812701</v>
      </c>
      <c r="F228" s="20">
        <v>0.45785760078168197</v>
      </c>
      <c r="G228" s="20">
        <v>0.96986939100000003</v>
      </c>
      <c r="H228" s="20">
        <v>33.531617740000002</v>
      </c>
      <c r="I228" s="20">
        <v>44.71</v>
      </c>
      <c r="J228" s="20">
        <v>1.6504046698680319</v>
      </c>
      <c r="K228" s="20">
        <v>0.11869199999999999</v>
      </c>
      <c r="L228" s="20">
        <v>0.34451705327893423</v>
      </c>
      <c r="M228" s="20">
        <v>438.43628022799999</v>
      </c>
      <c r="N228" s="20">
        <v>20.938870080021033</v>
      </c>
      <c r="O228" s="20">
        <v>18.213031300000001</v>
      </c>
    </row>
    <row r="229" spans="1:15" ht="15" customHeight="1" x14ac:dyDescent="0.25">
      <c r="A229" s="20" t="s">
        <v>78</v>
      </c>
      <c r="B229" s="20">
        <v>-79.073093</v>
      </c>
      <c r="C229" s="20">
        <v>42.631011999999998</v>
      </c>
      <c r="D229" s="20" t="s">
        <v>97</v>
      </c>
      <c r="E229" s="20">
        <v>0.42743839567932101</v>
      </c>
      <c r="F229" s="20">
        <v>0.42743839567932101</v>
      </c>
      <c r="G229" s="20">
        <v>8.9318600369999999</v>
      </c>
      <c r="H229" s="20">
        <v>11.83241252</v>
      </c>
      <c r="I229" s="20">
        <v>1.87</v>
      </c>
      <c r="J229" s="20">
        <v>0.27184160653649897</v>
      </c>
      <c r="K229" s="21"/>
      <c r="L229" s="21"/>
      <c r="M229" s="20">
        <v>189.35375460399999</v>
      </c>
      <c r="N229" s="20">
        <v>13.760587000706037</v>
      </c>
      <c r="O229" s="20">
        <v>18.449386879999999</v>
      </c>
    </row>
    <row r="230" spans="1:15" ht="15" customHeight="1" x14ac:dyDescent="0.25">
      <c r="A230" s="20" t="s">
        <v>78</v>
      </c>
      <c r="B230" s="20">
        <v>-79.027770000000004</v>
      </c>
      <c r="C230" s="20">
        <v>42.669539999999998</v>
      </c>
      <c r="D230" s="20" t="s">
        <v>93</v>
      </c>
      <c r="E230" s="20">
        <v>0.56149574275891301</v>
      </c>
      <c r="F230" s="20">
        <v>0.54751137411939099</v>
      </c>
      <c r="G230" s="20">
        <v>3.6345776029999999</v>
      </c>
      <c r="H230" s="20">
        <v>20.235756389999999</v>
      </c>
      <c r="I230" s="20">
        <v>17.18</v>
      </c>
      <c r="J230" s="20">
        <v>1.2350231594952235</v>
      </c>
      <c r="K230" s="20">
        <v>0.31359500000000001</v>
      </c>
      <c r="L230" s="20">
        <v>0.55999553569649108</v>
      </c>
      <c r="M230" s="20">
        <v>200.258420105</v>
      </c>
      <c r="N230" s="20">
        <v>14.151269204739199</v>
      </c>
      <c r="O230" s="20">
        <v>19.342036480000001</v>
      </c>
    </row>
    <row r="231" spans="1:15" ht="15" customHeight="1" x14ac:dyDescent="0.25">
      <c r="A231" s="20" t="s">
        <v>78</v>
      </c>
      <c r="B231" s="20">
        <v>-79.026486000000006</v>
      </c>
      <c r="C231" s="20">
        <v>43.209021</v>
      </c>
      <c r="D231" s="20" t="s">
        <v>139</v>
      </c>
      <c r="E231" s="20">
        <v>0.55371982021778399</v>
      </c>
      <c r="F231" s="20">
        <v>0.55371982021778399</v>
      </c>
      <c r="G231" s="20">
        <v>22.798755360000001</v>
      </c>
      <c r="H231" s="20">
        <v>10.05802708</v>
      </c>
      <c r="I231" s="20">
        <v>8.93</v>
      </c>
      <c r="J231" s="20">
        <v>0.95085145888854639</v>
      </c>
      <c r="K231" s="20">
        <v>0.18942900000000001</v>
      </c>
      <c r="L231" s="20">
        <v>0.43523441959477427</v>
      </c>
      <c r="M231" s="20">
        <v>109.327219746</v>
      </c>
      <c r="N231" s="20">
        <v>10.455965749083152</v>
      </c>
      <c r="O231" s="20">
        <v>19.23871909</v>
      </c>
    </row>
    <row r="232" spans="1:15" ht="15" customHeight="1" x14ac:dyDescent="0.25">
      <c r="A232" s="20" t="s">
        <v>78</v>
      </c>
      <c r="B232" s="20">
        <v>-79.014596999999995</v>
      </c>
      <c r="C232" s="20">
        <v>43.230981</v>
      </c>
      <c r="D232" s="20" t="s">
        <v>137</v>
      </c>
      <c r="E232" s="20">
        <v>0.528483371846316</v>
      </c>
      <c r="F232" s="20">
        <v>0.43008686815420299</v>
      </c>
      <c r="G232" s="20">
        <v>6.5577490359999997</v>
      </c>
      <c r="H232" s="20">
        <v>9.6891309280000009</v>
      </c>
      <c r="I232" s="20">
        <v>21.16</v>
      </c>
      <c r="J232" s="20">
        <v>1.3255156633631482</v>
      </c>
      <c r="K232" s="20">
        <v>0.183837</v>
      </c>
      <c r="L232" s="20">
        <v>0.42876217183888787</v>
      </c>
      <c r="M232" s="20">
        <v>97.054247787600005</v>
      </c>
      <c r="N232" s="20">
        <v>9.8516114310096494</v>
      </c>
      <c r="O232" s="20">
        <v>19.88300516</v>
      </c>
    </row>
    <row r="233" spans="1:15" ht="15" customHeight="1" x14ac:dyDescent="0.25">
      <c r="A233" s="20" t="s">
        <v>78</v>
      </c>
      <c r="B233" s="20">
        <v>-78.979799999999997</v>
      </c>
      <c r="C233" s="20">
        <v>43.15813</v>
      </c>
      <c r="D233" s="20" t="s">
        <v>84</v>
      </c>
      <c r="E233" s="20">
        <v>0.48335535279183101</v>
      </c>
      <c r="F233" s="20">
        <v>0.481353526815536</v>
      </c>
      <c r="G233" s="20">
        <v>0.63374702900000002</v>
      </c>
      <c r="H233" s="20">
        <v>29.12595722</v>
      </c>
      <c r="I233" s="20">
        <v>6.57</v>
      </c>
      <c r="J233" s="20">
        <v>0.81756536955978076</v>
      </c>
      <c r="K233" s="20">
        <v>8.8014999999999996E-2</v>
      </c>
      <c r="L233" s="20">
        <v>0.29667322090138165</v>
      </c>
      <c r="M233" s="20">
        <v>188.94662265599999</v>
      </c>
      <c r="N233" s="20">
        <v>13.745785632549344</v>
      </c>
      <c r="O233" s="20">
        <v>21.215996570000001</v>
      </c>
    </row>
    <row r="234" spans="1:15" ht="15" customHeight="1" x14ac:dyDescent="0.25">
      <c r="A234" s="20" t="s">
        <v>78</v>
      </c>
      <c r="B234" s="20">
        <v>-78.958039999999997</v>
      </c>
      <c r="C234" s="20">
        <v>43.223509999999997</v>
      </c>
      <c r="D234" s="20" t="s">
        <v>157</v>
      </c>
      <c r="E234" s="20">
        <v>0.34894308029157001</v>
      </c>
      <c r="F234" s="20">
        <v>0.35752093090160703</v>
      </c>
      <c r="G234" s="20">
        <v>1.177250871</v>
      </c>
      <c r="H234" s="20">
        <v>46.310727909999997</v>
      </c>
      <c r="I234" s="20">
        <v>9.82</v>
      </c>
      <c r="J234" s="20">
        <v>0.99211148778694969</v>
      </c>
      <c r="K234" s="20">
        <v>6.6282999999999995E-2</v>
      </c>
      <c r="L234" s="20">
        <v>0.25745485041070792</v>
      </c>
      <c r="M234" s="20">
        <v>97.2318123031</v>
      </c>
      <c r="N234" s="20">
        <v>9.8606192657003042</v>
      </c>
      <c r="O234" s="20">
        <v>21.22028392</v>
      </c>
    </row>
    <row r="235" spans="1:15" ht="15" customHeight="1" x14ac:dyDescent="0.25">
      <c r="A235" s="20" t="s">
        <v>78</v>
      </c>
      <c r="B235" s="20">
        <v>-78.711799999999997</v>
      </c>
      <c r="C235" s="20">
        <v>43.050130000000003</v>
      </c>
      <c r="D235" s="20" t="s">
        <v>77</v>
      </c>
      <c r="E235" s="20">
        <v>0.49375382115704902</v>
      </c>
      <c r="F235" s="20">
        <v>0.32631514458710198</v>
      </c>
      <c r="G235" s="20">
        <v>10.270270269999999</v>
      </c>
      <c r="H235" s="20">
        <v>4.8648648650000004</v>
      </c>
      <c r="I235" s="20">
        <v>38.75</v>
      </c>
      <c r="J235" s="20">
        <v>1.5882717068423291</v>
      </c>
      <c r="K235" s="20">
        <v>6.7795999999999995E-2</v>
      </c>
      <c r="L235" s="20">
        <v>0.26037665025881257</v>
      </c>
      <c r="M235" s="20">
        <v>176.36913513499999</v>
      </c>
      <c r="N235" s="20">
        <v>13.280404178149096</v>
      </c>
      <c r="O235" s="20">
        <v>20.837605870000001</v>
      </c>
    </row>
    <row r="236" spans="1:15" ht="15" customHeight="1" x14ac:dyDescent="0.25">
      <c r="A236" s="20" t="s">
        <v>78</v>
      </c>
      <c r="B236" s="20">
        <v>-78.707859999999997</v>
      </c>
      <c r="C236" s="20">
        <v>43.034640000000003</v>
      </c>
      <c r="D236" s="20" t="s">
        <v>90</v>
      </c>
      <c r="E236" s="20">
        <v>0.57581620261440003</v>
      </c>
      <c r="F236" s="20">
        <v>0.48743969635330298</v>
      </c>
      <c r="G236" s="20">
        <v>37.01981894</v>
      </c>
      <c r="H236" s="20">
        <v>0.53829214599999997</v>
      </c>
      <c r="I236" s="20">
        <v>47.02</v>
      </c>
      <c r="J236" s="20">
        <v>1.6722826247889206</v>
      </c>
      <c r="K236" s="20">
        <v>0.137763</v>
      </c>
      <c r="L236" s="20">
        <v>0.37116438406722163</v>
      </c>
      <c r="M236" s="20">
        <v>178.95326400799999</v>
      </c>
      <c r="N236" s="20">
        <v>13.377341440211504</v>
      </c>
      <c r="O236" s="20">
        <v>20.72149662</v>
      </c>
    </row>
    <row r="237" spans="1:15" ht="15" customHeight="1" x14ac:dyDescent="0.25">
      <c r="A237" s="20" t="s">
        <v>78</v>
      </c>
      <c r="B237" s="20">
        <v>-78.608599999999996</v>
      </c>
      <c r="C237" s="20">
        <v>42.920200000000001</v>
      </c>
      <c r="D237" s="20" t="s">
        <v>101</v>
      </c>
      <c r="E237" s="20">
        <v>0.43060570965563999</v>
      </c>
      <c r="F237" s="20">
        <v>0.37051529147632301</v>
      </c>
      <c r="G237" s="20">
        <v>27.283170590000001</v>
      </c>
      <c r="H237" s="20">
        <v>12.69385411</v>
      </c>
      <c r="I237" s="20">
        <v>2.7044999999999999</v>
      </c>
      <c r="J237" s="20">
        <v>0.43208698577808319</v>
      </c>
      <c r="K237" s="20">
        <v>0.44947399999999998</v>
      </c>
      <c r="L237" s="20">
        <v>0.67042822136303304</v>
      </c>
      <c r="M237" s="20">
        <v>228.43414704200001</v>
      </c>
      <c r="N237" s="20">
        <v>15.114038078620815</v>
      </c>
      <c r="O237" s="20">
        <v>20.133527170000001</v>
      </c>
    </row>
    <row r="238" spans="1:15" ht="15" customHeight="1" x14ac:dyDescent="0.25">
      <c r="A238" s="20" t="s">
        <v>78</v>
      </c>
      <c r="B238" s="20">
        <v>-78.494590000000002</v>
      </c>
      <c r="C238" s="20">
        <v>43.164594000000001</v>
      </c>
      <c r="D238" s="20" t="s">
        <v>153</v>
      </c>
      <c r="E238" s="20">
        <v>0.26754935874720798</v>
      </c>
      <c r="F238" s="20">
        <v>0.27450955258298299</v>
      </c>
      <c r="G238" s="20">
        <v>0.98221670800000005</v>
      </c>
      <c r="H238" s="20">
        <v>70.864350700000003</v>
      </c>
      <c r="I238" s="20">
        <v>11.43</v>
      </c>
      <c r="J238" s="20">
        <v>1.0580462303952818</v>
      </c>
      <c r="K238" s="20">
        <v>0.20189100000000001</v>
      </c>
      <c r="L238" s="20">
        <v>0.44932282381379207</v>
      </c>
      <c r="M238" s="20">
        <v>187.40213296100001</v>
      </c>
      <c r="N238" s="20">
        <v>13.689489872197576</v>
      </c>
      <c r="O238" s="20">
        <v>20.907593519999999</v>
      </c>
    </row>
    <row r="239" spans="1:15" ht="15" customHeight="1" x14ac:dyDescent="0.25">
      <c r="A239" s="20" t="s">
        <v>78</v>
      </c>
      <c r="B239" s="20">
        <v>-78.467100000000002</v>
      </c>
      <c r="C239" s="20">
        <v>43.226799999999997</v>
      </c>
      <c r="D239" s="20" t="s">
        <v>147</v>
      </c>
      <c r="E239" s="20">
        <v>0.16246492729967299</v>
      </c>
      <c r="F239" s="20">
        <v>0.16246492729967299</v>
      </c>
      <c r="G239" s="20">
        <v>9.4898831579999996</v>
      </c>
      <c r="H239" s="20">
        <v>72.014819040000006</v>
      </c>
      <c r="I239" s="20">
        <v>3.1581000000000001</v>
      </c>
      <c r="J239" s="20">
        <v>0.49942587765473107</v>
      </c>
      <c r="K239" s="20">
        <v>1.1398299999999999</v>
      </c>
      <c r="L239" s="20">
        <v>1.0676282124410164</v>
      </c>
      <c r="M239" s="20">
        <v>152.519786264</v>
      </c>
      <c r="N239" s="20">
        <v>12.349890131657043</v>
      </c>
      <c r="O239" s="20">
        <v>19.844613859999999</v>
      </c>
    </row>
    <row r="240" spans="1:15" ht="15" customHeight="1" x14ac:dyDescent="0.25">
      <c r="A240" s="20" t="s">
        <v>78</v>
      </c>
      <c r="B240" s="20">
        <v>-78.409278</v>
      </c>
      <c r="C240" s="20">
        <v>43.305897000000002</v>
      </c>
      <c r="D240" s="20" t="s">
        <v>149</v>
      </c>
      <c r="E240" s="20">
        <v>0.27852146280259599</v>
      </c>
      <c r="F240" s="20">
        <v>0.285623425974742</v>
      </c>
      <c r="G240" s="20">
        <v>1.154933038</v>
      </c>
      <c r="H240" s="20">
        <v>66.408649710000006</v>
      </c>
      <c r="I240" s="20">
        <v>199.73</v>
      </c>
      <c r="J240" s="20">
        <v>2.3004433020060282</v>
      </c>
      <c r="K240" s="20">
        <v>4.7814000000000002E-2</v>
      </c>
      <c r="L240" s="20">
        <v>0.21866412600150031</v>
      </c>
      <c r="M240" s="20">
        <v>104.34407543899999</v>
      </c>
      <c r="N240" s="20">
        <v>10.214894783550147</v>
      </c>
      <c r="O240" s="20">
        <v>21.912416109999999</v>
      </c>
    </row>
    <row r="241" spans="1:15" ht="15" customHeight="1" x14ac:dyDescent="0.25">
      <c r="A241" s="20" t="s">
        <v>78</v>
      </c>
      <c r="B241" s="20">
        <v>-78.389169999999993</v>
      </c>
      <c r="C241" s="20">
        <v>42.963329999999999</v>
      </c>
      <c r="D241" s="20" t="s">
        <v>95</v>
      </c>
      <c r="E241" s="20">
        <v>0.66849170732904994</v>
      </c>
      <c r="F241" s="20">
        <v>0.34103138663448801</v>
      </c>
      <c r="G241" s="20">
        <v>8.0645161289999994</v>
      </c>
      <c r="H241" s="20">
        <v>0</v>
      </c>
      <c r="I241" s="20">
        <v>70.73</v>
      </c>
      <c r="J241" s="20">
        <v>1.8496036580824471</v>
      </c>
      <c r="K241" s="20">
        <v>1E-3</v>
      </c>
      <c r="L241" s="20">
        <v>3.1622776601683791E-2</v>
      </c>
      <c r="M241" s="20">
        <v>259.89722580599999</v>
      </c>
      <c r="N241" s="20">
        <v>16.121328289133</v>
      </c>
      <c r="O241" s="20">
        <v>19.888226280000001</v>
      </c>
    </row>
    <row r="242" spans="1:15" ht="15" customHeight="1" x14ac:dyDescent="0.25">
      <c r="A242" s="20" t="s">
        <v>78</v>
      </c>
      <c r="B242" s="20">
        <v>-78.363602</v>
      </c>
      <c r="C242" s="20">
        <v>42.689799999999998</v>
      </c>
      <c r="D242" s="20" t="s">
        <v>108</v>
      </c>
      <c r="E242" s="20">
        <v>0.34701353796761802</v>
      </c>
      <c r="F242" s="20">
        <v>0.34596925552352698</v>
      </c>
      <c r="G242" s="20">
        <v>0.81020862900000001</v>
      </c>
      <c r="H242" s="20">
        <v>48.572007290000002</v>
      </c>
      <c r="I242" s="20">
        <v>8.1199999999999992</v>
      </c>
      <c r="J242" s="20">
        <v>0.90955602924117529</v>
      </c>
      <c r="K242" s="20">
        <v>0.79221399999999997</v>
      </c>
      <c r="L242" s="20">
        <v>0.89006404263962935</v>
      </c>
      <c r="M242" s="20">
        <v>463.24283167900001</v>
      </c>
      <c r="N242" s="20">
        <v>21.523076724274343</v>
      </c>
      <c r="O242" s="20">
        <v>16.469168020000001</v>
      </c>
    </row>
    <row r="243" spans="1:15" ht="15" customHeight="1" x14ac:dyDescent="0.25">
      <c r="A243" s="20" t="s">
        <v>78</v>
      </c>
      <c r="B243" s="20">
        <v>-78.301010000000005</v>
      </c>
      <c r="C243" s="20">
        <v>42.268752999999997</v>
      </c>
      <c r="D243" s="20" t="s">
        <v>117</v>
      </c>
      <c r="E243" s="20">
        <v>0.643920370245882</v>
      </c>
      <c r="F243" s="20">
        <v>0.599475275750461</v>
      </c>
      <c r="G243" s="20">
        <v>0.178531578</v>
      </c>
      <c r="H243" s="20">
        <v>17.70252176</v>
      </c>
      <c r="I243" s="20">
        <v>34.182000000000002</v>
      </c>
      <c r="J243" s="20">
        <v>1.5337974698403236</v>
      </c>
      <c r="K243" s="20">
        <v>0.25058400000000003</v>
      </c>
      <c r="L243" s="20">
        <v>0.50058365934177274</v>
      </c>
      <c r="M243" s="20">
        <v>559.59772483799998</v>
      </c>
      <c r="N243" s="20">
        <v>23.655817991310297</v>
      </c>
      <c r="O243" s="20">
        <v>16.76715987</v>
      </c>
    </row>
    <row r="244" spans="1:15" ht="15" customHeight="1" x14ac:dyDescent="0.25">
      <c r="A244" s="20" t="s">
        <v>78</v>
      </c>
      <c r="B244" s="20">
        <v>-78.273790000000005</v>
      </c>
      <c r="C244" s="20">
        <v>42.771500000000003</v>
      </c>
      <c r="D244" s="20" t="s">
        <v>106</v>
      </c>
      <c r="E244" s="20">
        <v>0.36007153631415501</v>
      </c>
      <c r="F244" s="20">
        <v>0.34991651000708401</v>
      </c>
      <c r="G244" s="20">
        <v>0.295275591</v>
      </c>
      <c r="H244" s="20">
        <v>41.338582680000002</v>
      </c>
      <c r="I244" s="20">
        <v>7.9569000000000001</v>
      </c>
      <c r="J244" s="20">
        <v>0.90074390000891247</v>
      </c>
      <c r="K244" s="20">
        <v>1.0453669999999999</v>
      </c>
      <c r="L244" s="20">
        <v>1.0224319048230057</v>
      </c>
      <c r="M244" s="20">
        <v>464.34118602400002</v>
      </c>
      <c r="N244" s="20">
        <v>21.548577354990282</v>
      </c>
      <c r="O244" s="20">
        <v>15.83138739</v>
      </c>
    </row>
    <row r="245" spans="1:15" ht="15" customHeight="1" x14ac:dyDescent="0.25">
      <c r="A245" s="20" t="s">
        <v>78</v>
      </c>
      <c r="B245" s="20">
        <v>-78.141473000000005</v>
      </c>
      <c r="C245" s="20">
        <v>42.761035</v>
      </c>
      <c r="D245" s="20" t="s">
        <v>178</v>
      </c>
      <c r="E245" s="20">
        <v>0.30452246001974798</v>
      </c>
      <c r="F245" s="20">
        <v>0.32167841937380798</v>
      </c>
      <c r="G245" s="20">
        <v>1.31826742</v>
      </c>
      <c r="H245" s="20">
        <v>57.438794729999998</v>
      </c>
      <c r="I245" s="20">
        <v>115.27</v>
      </c>
      <c r="J245" s="20">
        <v>2.0617162931598974</v>
      </c>
      <c r="K245" s="20">
        <v>0.25944100000000003</v>
      </c>
      <c r="L245" s="20">
        <v>0.50935351181669497</v>
      </c>
      <c r="M245" s="20">
        <v>351.76015065899998</v>
      </c>
      <c r="N245" s="20">
        <v>18.755269943645171</v>
      </c>
      <c r="O245" s="20">
        <v>19.260575320000001</v>
      </c>
    </row>
    <row r="246" spans="1:15" ht="15" customHeight="1" x14ac:dyDescent="0.25">
      <c r="A246" s="20" t="s">
        <v>78</v>
      </c>
      <c r="B246" s="20">
        <v>-78.018370000000004</v>
      </c>
      <c r="C246" s="20">
        <v>43.354688000000003</v>
      </c>
      <c r="D246" s="20" t="s">
        <v>125</v>
      </c>
      <c r="E246" s="20">
        <v>0.31462232602854001</v>
      </c>
      <c r="F246" s="20">
        <v>0.33287772644452401</v>
      </c>
      <c r="G246" s="20">
        <v>2.0890099910000002</v>
      </c>
      <c r="H246" s="20">
        <v>54.132606719999998</v>
      </c>
      <c r="I246" s="20">
        <v>45.5</v>
      </c>
      <c r="J246" s="20">
        <v>1.6580113966571124</v>
      </c>
      <c r="K246" s="20">
        <v>0.19256999999999999</v>
      </c>
      <c r="L246" s="20">
        <v>0.4388279845224094</v>
      </c>
      <c r="M246" s="20">
        <v>88.120190735700007</v>
      </c>
      <c r="N246" s="20">
        <v>9.3872355214780896</v>
      </c>
      <c r="O246" s="20">
        <v>20.652371160000001</v>
      </c>
    </row>
    <row r="247" spans="1:15" ht="15" customHeight="1" x14ac:dyDescent="0.25">
      <c r="A247" s="20" t="s">
        <v>78</v>
      </c>
      <c r="B247" s="20">
        <v>-77.981211999999999</v>
      </c>
      <c r="C247" s="20">
        <v>43.149341999999997</v>
      </c>
      <c r="D247" s="20" t="s">
        <v>164</v>
      </c>
      <c r="E247" s="20">
        <v>0.39334514920950497</v>
      </c>
      <c r="F247" s="20">
        <v>0.36669659185301001</v>
      </c>
      <c r="G247" s="20">
        <v>0.31014621199999998</v>
      </c>
      <c r="H247" s="20">
        <v>43.701078129999999</v>
      </c>
      <c r="I247" s="20">
        <v>17.620200000000001</v>
      </c>
      <c r="J247" s="20">
        <v>1.2460108336108435</v>
      </c>
      <c r="K247" s="20">
        <v>0.10813299999999999</v>
      </c>
      <c r="L247" s="20">
        <v>0.32883582529888677</v>
      </c>
      <c r="M247" s="20">
        <v>196.450264363</v>
      </c>
      <c r="N247" s="20">
        <v>14.016071645186464</v>
      </c>
      <c r="O247" s="20">
        <v>21.23324238</v>
      </c>
    </row>
    <row r="248" spans="1:15" ht="15" customHeight="1" x14ac:dyDescent="0.25">
      <c r="A248" s="20" t="s">
        <v>78</v>
      </c>
      <c r="B248" s="20">
        <v>-77.97542</v>
      </c>
      <c r="C248" s="20">
        <v>43.32826</v>
      </c>
      <c r="D248" s="20" t="s">
        <v>159</v>
      </c>
      <c r="E248" s="20">
        <v>0.26718193808738</v>
      </c>
      <c r="F248" s="20">
        <v>0.29772019181034998</v>
      </c>
      <c r="G248" s="20">
        <v>0.67462376800000001</v>
      </c>
      <c r="H248" s="20">
        <v>67.496972839999998</v>
      </c>
      <c r="I248" s="20">
        <v>7.17</v>
      </c>
      <c r="J248" s="20">
        <v>0.85551915566780012</v>
      </c>
      <c r="K248" s="20">
        <v>0.35867099999999996</v>
      </c>
      <c r="L248" s="20">
        <v>0.59889147597874526</v>
      </c>
      <c r="M248" s="20">
        <v>100.70433662000001</v>
      </c>
      <c r="N248" s="20">
        <v>10.035155037168085</v>
      </c>
      <c r="O248" s="20">
        <v>19.660743239999999</v>
      </c>
    </row>
    <row r="249" spans="1:15" ht="15" customHeight="1" x14ac:dyDescent="0.25">
      <c r="A249" s="20" t="s">
        <v>78</v>
      </c>
      <c r="B249" s="20">
        <v>-77.929900000000004</v>
      </c>
      <c r="C249" s="20">
        <v>42.049300000000002</v>
      </c>
      <c r="D249" s="20" t="s">
        <v>187</v>
      </c>
      <c r="E249" s="20">
        <v>0.57741461968204</v>
      </c>
      <c r="F249" s="20">
        <v>0.51380163142442803</v>
      </c>
      <c r="G249" s="20">
        <v>5.174198E-2</v>
      </c>
      <c r="H249" s="20">
        <v>14.298033800000001</v>
      </c>
      <c r="I249" s="20">
        <v>32.29</v>
      </c>
      <c r="J249" s="20">
        <v>1.5090680450171616</v>
      </c>
      <c r="K249" s="20">
        <v>0.253886</v>
      </c>
      <c r="L249" s="20">
        <v>0.50387101524100386</v>
      </c>
      <c r="M249" s="20">
        <v>568.69517592299997</v>
      </c>
      <c r="N249" s="20">
        <v>23.847330582750764</v>
      </c>
      <c r="O249" s="20">
        <v>17.492416649999999</v>
      </c>
    </row>
    <row r="250" spans="1:15" ht="15" customHeight="1" x14ac:dyDescent="0.25">
      <c r="A250" s="20" t="s">
        <v>78</v>
      </c>
      <c r="B250" s="20">
        <v>-77.92116</v>
      </c>
      <c r="C250" s="20">
        <v>42.368409999999997</v>
      </c>
      <c r="D250" s="20" t="s">
        <v>169</v>
      </c>
      <c r="E250" s="20">
        <v>0.68515935427242602</v>
      </c>
      <c r="F250" s="20">
        <v>0.612764831881637</v>
      </c>
      <c r="G250" s="20">
        <v>0.112612613</v>
      </c>
      <c r="H250" s="20">
        <v>4.3355855859999997</v>
      </c>
      <c r="I250" s="20">
        <v>57.67</v>
      </c>
      <c r="J250" s="20">
        <v>1.7609499514108973</v>
      </c>
      <c r="K250" s="20">
        <v>0.37601299999999999</v>
      </c>
      <c r="L250" s="20">
        <v>0.61319898890979918</v>
      </c>
      <c r="M250" s="20">
        <v>568.99560810800006</v>
      </c>
      <c r="N250" s="20">
        <v>23.853628824730212</v>
      </c>
      <c r="O250" s="20">
        <v>18.133967269999999</v>
      </c>
    </row>
    <row r="251" spans="1:15" ht="15" customHeight="1" x14ac:dyDescent="0.25">
      <c r="A251" s="20" t="s">
        <v>78</v>
      </c>
      <c r="B251" s="20">
        <v>-77.913668000000001</v>
      </c>
      <c r="C251" s="20">
        <v>43.114739999999998</v>
      </c>
      <c r="D251" s="20" t="s">
        <v>166</v>
      </c>
      <c r="E251" s="20">
        <v>0.30064560482540398</v>
      </c>
      <c r="F251" s="20">
        <v>0.32216075059775101</v>
      </c>
      <c r="G251" s="20">
        <v>0.56109725700000002</v>
      </c>
      <c r="H251" s="20">
        <v>57.668329180000001</v>
      </c>
      <c r="I251" s="20">
        <v>11.89</v>
      </c>
      <c r="J251" s="20">
        <v>1.0751818546186915</v>
      </c>
      <c r="K251" s="20">
        <v>0.437419</v>
      </c>
      <c r="L251" s="20">
        <v>0.66137659468717214</v>
      </c>
      <c r="M251" s="20">
        <v>178.98815461300001</v>
      </c>
      <c r="N251" s="20">
        <v>13.378645470039185</v>
      </c>
      <c r="O251" s="20">
        <v>20.81699279</v>
      </c>
    </row>
    <row r="252" spans="1:15" ht="15" customHeight="1" x14ac:dyDescent="0.25">
      <c r="A252" s="20" t="s">
        <v>78</v>
      </c>
      <c r="B252" s="20">
        <v>-77.797583000000003</v>
      </c>
      <c r="C252" s="20">
        <v>42.683557999999998</v>
      </c>
      <c r="D252" s="20" t="s">
        <v>184</v>
      </c>
      <c r="E252" s="20">
        <v>0.29315659507237002</v>
      </c>
      <c r="F252" s="20">
        <v>0.33850321315945198</v>
      </c>
      <c r="G252" s="20">
        <v>6.5966141269999996</v>
      </c>
      <c r="H252" s="20">
        <v>66.258026849999993</v>
      </c>
      <c r="I252" s="20">
        <v>112.76730000000001</v>
      </c>
      <c r="J252" s="20">
        <v>2.0521831821968979</v>
      </c>
      <c r="K252" s="20">
        <v>1E-3</v>
      </c>
      <c r="L252" s="20">
        <v>3.1622776601683791E-2</v>
      </c>
      <c r="M252" s="20">
        <v>176.773105663</v>
      </c>
      <c r="N252" s="20">
        <v>13.295604749803598</v>
      </c>
      <c r="O252" s="20">
        <v>19.927226340000001</v>
      </c>
    </row>
    <row r="253" spans="1:15" ht="15" customHeight="1" x14ac:dyDescent="0.25">
      <c r="A253" s="20" t="s">
        <v>78</v>
      </c>
      <c r="B253" s="20">
        <v>-77.789500000000004</v>
      </c>
      <c r="C253" s="20">
        <v>43.111699999999999</v>
      </c>
      <c r="D253" s="20" t="s">
        <v>168</v>
      </c>
      <c r="E253" s="20">
        <v>0.29067460542336199</v>
      </c>
      <c r="F253" s="20">
        <v>0.35265362619813401</v>
      </c>
      <c r="G253" s="20">
        <v>18.973459089999999</v>
      </c>
      <c r="H253" s="20">
        <v>31.278789209999999</v>
      </c>
      <c r="I253" s="20">
        <v>7.9911000000000003</v>
      </c>
      <c r="J253" s="20">
        <v>0.90260656542769424</v>
      </c>
      <c r="K253" s="20">
        <v>0.111111</v>
      </c>
      <c r="L253" s="20">
        <v>0.33333316666662499</v>
      </c>
      <c r="M253" s="20">
        <v>173.713978943</v>
      </c>
      <c r="N253" s="20">
        <v>13.180059899067228</v>
      </c>
      <c r="O253" s="20">
        <v>20.875556110000002</v>
      </c>
    </row>
    <row r="254" spans="1:15" ht="15" customHeight="1" x14ac:dyDescent="0.25">
      <c r="A254" s="20" t="s">
        <v>78</v>
      </c>
      <c r="B254" s="20">
        <v>-77.775300000000001</v>
      </c>
      <c r="C254" s="20">
        <v>42.836100000000002</v>
      </c>
      <c r="D254" s="20" t="s">
        <v>172</v>
      </c>
      <c r="E254" s="20">
        <v>0.603308510754204</v>
      </c>
      <c r="F254" s="20">
        <v>0.26844639197880699</v>
      </c>
      <c r="G254" s="20">
        <v>0</v>
      </c>
      <c r="H254" s="20">
        <v>0</v>
      </c>
      <c r="I254" s="20">
        <v>12.0816</v>
      </c>
      <c r="J254" s="20">
        <v>1.08212445292395</v>
      </c>
      <c r="K254" s="20">
        <v>0.27397199999999999</v>
      </c>
      <c r="L254" s="20">
        <v>0.52342334682358216</v>
      </c>
      <c r="M254" s="20">
        <v>226.22477272699999</v>
      </c>
      <c r="N254" s="20">
        <v>15.040770350184859</v>
      </c>
      <c r="O254" s="20">
        <v>19.696131340000001</v>
      </c>
    </row>
    <row r="255" spans="1:15" ht="15" customHeight="1" x14ac:dyDescent="0.25">
      <c r="A255" s="20" t="s">
        <v>78</v>
      </c>
      <c r="B255" s="20">
        <v>-77.770032</v>
      </c>
      <c r="C255" s="20">
        <v>42.794638999999997</v>
      </c>
      <c r="D255" s="20" t="s">
        <v>170</v>
      </c>
      <c r="E255" s="20">
        <v>0.259986006565042</v>
      </c>
      <c r="F255" s="20">
        <v>0.259986006565042</v>
      </c>
      <c r="G255" s="20">
        <v>7.8528827039999998</v>
      </c>
      <c r="H255" s="20">
        <v>56.858846919999998</v>
      </c>
      <c r="I255" s="20">
        <v>4.5270000000000001</v>
      </c>
      <c r="J255" s="20">
        <v>0.65581049449525231</v>
      </c>
      <c r="K255" s="20">
        <v>1.7113260000000001</v>
      </c>
      <c r="L255" s="20">
        <v>1.3081765935836034</v>
      </c>
      <c r="M255" s="20">
        <v>281.99723260399998</v>
      </c>
      <c r="N255" s="20">
        <v>16.7927732255277</v>
      </c>
      <c r="O255" s="20">
        <v>18.499923330000001</v>
      </c>
    </row>
    <row r="256" spans="1:15" ht="15" customHeight="1" x14ac:dyDescent="0.25">
      <c r="A256" s="20" t="s">
        <v>78</v>
      </c>
      <c r="B256" s="20">
        <v>-77.712100000000007</v>
      </c>
      <c r="C256" s="20">
        <v>42.715000000000003</v>
      </c>
      <c r="D256" s="20" t="s">
        <v>182</v>
      </c>
      <c r="E256" s="20">
        <v>0.47968407321335799</v>
      </c>
      <c r="F256" s="20">
        <v>0.46376225586527298</v>
      </c>
      <c r="G256" s="20">
        <v>1.896551724</v>
      </c>
      <c r="H256" s="20">
        <v>9.6551724140000008</v>
      </c>
      <c r="I256" s="20">
        <v>73.010000000000005</v>
      </c>
      <c r="J256" s="20">
        <v>1.8633823484407877</v>
      </c>
      <c r="K256" s="20">
        <v>1E-3</v>
      </c>
      <c r="L256" s="20">
        <v>3.1622776601683791E-2</v>
      </c>
      <c r="M256" s="20">
        <v>273.223551724</v>
      </c>
      <c r="N256" s="20">
        <v>16.529475240430351</v>
      </c>
      <c r="O256" s="20">
        <v>19.09152151</v>
      </c>
    </row>
    <row r="257" spans="1:15" ht="15" customHeight="1" x14ac:dyDescent="0.25">
      <c r="A257" s="20" t="s">
        <v>78</v>
      </c>
      <c r="B257" s="20">
        <v>-77.64282</v>
      </c>
      <c r="C257" s="20">
        <v>42.694426999999997</v>
      </c>
      <c r="D257" s="20" t="s">
        <v>174</v>
      </c>
      <c r="E257" s="20">
        <v>0.51893715640363203</v>
      </c>
      <c r="F257" s="20">
        <v>0.495288775897404</v>
      </c>
      <c r="G257" s="20">
        <v>0.44202302599999999</v>
      </c>
      <c r="H257" s="20">
        <v>24.126233549999998</v>
      </c>
      <c r="I257" s="20">
        <v>26.713799999999999</v>
      </c>
      <c r="J257" s="20">
        <v>1.4267356701871496</v>
      </c>
      <c r="K257" s="20">
        <v>0.96521699999999999</v>
      </c>
      <c r="L257" s="20">
        <v>0.98245457910276945</v>
      </c>
      <c r="M257" s="20">
        <v>467.738819901</v>
      </c>
      <c r="N257" s="20">
        <v>21.627270283163337</v>
      </c>
      <c r="O257" s="20">
        <v>17.43656957</v>
      </c>
    </row>
    <row r="258" spans="1:15" ht="15" customHeight="1" x14ac:dyDescent="0.25">
      <c r="A258" s="20" t="s">
        <v>78</v>
      </c>
      <c r="B258" s="20">
        <v>-77.632400000000004</v>
      </c>
      <c r="C258" s="20">
        <v>42.862699999999997</v>
      </c>
      <c r="D258" s="20" t="s">
        <v>180</v>
      </c>
      <c r="E258" s="20">
        <v>0.27497550575013602</v>
      </c>
      <c r="F258" s="20">
        <v>0.25019751910812799</v>
      </c>
      <c r="G258" s="20">
        <v>0.34508789000000001</v>
      </c>
      <c r="H258" s="20">
        <v>67.906826269999996</v>
      </c>
      <c r="I258" s="20">
        <v>21.894300000000001</v>
      </c>
      <c r="J258" s="20">
        <v>1.3403310645773752</v>
      </c>
      <c r="K258" s="20">
        <v>5.4642999999999997E-2</v>
      </c>
      <c r="L258" s="20">
        <v>0.23375842230815982</v>
      </c>
      <c r="M258" s="20">
        <v>294.56418526900001</v>
      </c>
      <c r="N258" s="20">
        <v>17.162872290761822</v>
      </c>
      <c r="O258" s="20">
        <v>19.413329189999999</v>
      </c>
    </row>
    <row r="259" spans="1:15" ht="15" customHeight="1" x14ac:dyDescent="0.25">
      <c r="A259" s="20" t="s">
        <v>78</v>
      </c>
      <c r="B259" s="20">
        <v>-77.624399999999994</v>
      </c>
      <c r="C259" s="20">
        <v>42.286169999999998</v>
      </c>
      <c r="D259" s="20" t="s">
        <v>193</v>
      </c>
      <c r="E259" s="20">
        <v>0.39717323397513998</v>
      </c>
      <c r="F259" s="20">
        <v>0.48735479482959998</v>
      </c>
      <c r="G259" s="20">
        <v>3.7910552059999998</v>
      </c>
      <c r="H259" s="20">
        <v>26.85767529</v>
      </c>
      <c r="I259" s="20">
        <v>451.56240000000003</v>
      </c>
      <c r="J259" s="20">
        <v>2.6547177725967095</v>
      </c>
      <c r="K259" s="20">
        <v>8.4878000000000009E-2</v>
      </c>
      <c r="L259" s="20">
        <v>0.29133829133843703</v>
      </c>
      <c r="M259" s="20">
        <v>436.675571279</v>
      </c>
      <c r="N259" s="20">
        <v>20.896783754420198</v>
      </c>
      <c r="O259" s="20">
        <v>19.748590620000002</v>
      </c>
    </row>
    <row r="260" spans="1:15" ht="15" customHeight="1" x14ac:dyDescent="0.25">
      <c r="A260" s="20" t="s">
        <v>78</v>
      </c>
      <c r="B260" s="20">
        <v>-77.509041999999994</v>
      </c>
      <c r="C260" s="20">
        <v>42.289520000000003</v>
      </c>
      <c r="D260" s="20" t="s">
        <v>189</v>
      </c>
      <c r="E260" s="20">
        <v>0.41630188764002002</v>
      </c>
      <c r="F260" s="20">
        <v>0.41630188764002002</v>
      </c>
      <c r="G260" s="20">
        <v>0.23349234199999999</v>
      </c>
      <c r="H260" s="20">
        <v>38.664323369999998</v>
      </c>
      <c r="I260" s="20">
        <v>35.847000000000001</v>
      </c>
      <c r="J260" s="20">
        <v>1.5544528158486528</v>
      </c>
      <c r="K260" s="20">
        <v>1.0064439999999999</v>
      </c>
      <c r="L260" s="20">
        <v>1.0032168260151939</v>
      </c>
      <c r="M260" s="20">
        <v>521.18570901299995</v>
      </c>
      <c r="N260" s="20">
        <v>22.829492088371129</v>
      </c>
      <c r="O260" s="20">
        <v>17.004728799999999</v>
      </c>
    </row>
    <row r="261" spans="1:15" ht="15" customHeight="1" x14ac:dyDescent="0.25">
      <c r="A261" s="20" t="s">
        <v>78</v>
      </c>
      <c r="B261" s="20">
        <v>-77.265979999999999</v>
      </c>
      <c r="C261" s="20">
        <v>42.886699999999998</v>
      </c>
      <c r="D261" s="20" t="s">
        <v>209</v>
      </c>
      <c r="E261" s="20">
        <v>0.50351564131770998</v>
      </c>
      <c r="F261" s="20">
        <v>0.36287013544885699</v>
      </c>
      <c r="G261" s="20">
        <v>43.928262750000002</v>
      </c>
      <c r="H261" s="20">
        <v>6.6119273979999997</v>
      </c>
      <c r="I261" s="20">
        <v>485.52569999999997</v>
      </c>
      <c r="J261" s="20">
        <v>2.686212223065406</v>
      </c>
      <c r="K261" s="20">
        <v>1E-3</v>
      </c>
      <c r="L261" s="20">
        <v>3.1622776601683791E-2</v>
      </c>
      <c r="M261" s="20">
        <v>219.286197061</v>
      </c>
      <c r="N261" s="20">
        <v>14.808315132418002</v>
      </c>
      <c r="O261" s="20">
        <v>21.022943949999998</v>
      </c>
    </row>
    <row r="262" spans="1:15" ht="15" customHeight="1" x14ac:dyDescent="0.25">
      <c r="A262" s="20" t="s">
        <v>78</v>
      </c>
      <c r="B262" s="20">
        <v>-77.051365000000004</v>
      </c>
      <c r="C262" s="20">
        <v>42.683204000000003</v>
      </c>
      <c r="D262" s="20" t="s">
        <v>219</v>
      </c>
      <c r="E262" s="20">
        <v>0.21129047530716599</v>
      </c>
      <c r="F262" s="20">
        <v>0.21579794349913001</v>
      </c>
      <c r="G262" s="20">
        <v>12.48342489</v>
      </c>
      <c r="H262" s="20">
        <v>50.161015339999999</v>
      </c>
      <c r="I262" s="20">
        <v>13.7502</v>
      </c>
      <c r="J262" s="20">
        <v>1.1383090151309858</v>
      </c>
      <c r="K262" s="20">
        <v>0.68119299999999994</v>
      </c>
      <c r="L262" s="20">
        <v>0.82534417063428756</v>
      </c>
      <c r="M262" s="20">
        <v>276.88003599199999</v>
      </c>
      <c r="N262" s="20">
        <v>16.639712617470291</v>
      </c>
      <c r="O262" s="20">
        <v>19.295613540000002</v>
      </c>
    </row>
    <row r="263" spans="1:15" ht="15" customHeight="1" x14ac:dyDescent="0.25">
      <c r="A263" s="20" t="s">
        <v>78</v>
      </c>
      <c r="B263" s="20">
        <v>-76.938599999999994</v>
      </c>
      <c r="C263" s="20">
        <v>42.144500000000001</v>
      </c>
      <c r="D263" s="20" t="s">
        <v>195</v>
      </c>
      <c r="E263" s="20">
        <v>0.58430206491575798</v>
      </c>
      <c r="F263" s="20">
        <v>0.69017680636330503</v>
      </c>
      <c r="G263" s="20">
        <v>9.0894819469999995</v>
      </c>
      <c r="H263" s="20">
        <v>14.599686030000001</v>
      </c>
      <c r="I263" s="20">
        <v>14.955299999999999</v>
      </c>
      <c r="J263" s="20">
        <v>1.1747951293056709</v>
      </c>
      <c r="K263" s="20">
        <v>1.2940510000000001</v>
      </c>
      <c r="L263" s="20">
        <v>1.1375636245942466</v>
      </c>
      <c r="M263" s="20">
        <v>326.32925588699999</v>
      </c>
      <c r="N263" s="20">
        <v>18.06458568268312</v>
      </c>
      <c r="O263" s="20">
        <v>17.566463630000001</v>
      </c>
    </row>
    <row r="264" spans="1:15" ht="15" customHeight="1" x14ac:dyDescent="0.25">
      <c r="A264" s="20" t="s">
        <v>78</v>
      </c>
      <c r="B264" s="20">
        <v>-76.927000000000007</v>
      </c>
      <c r="C264" s="20">
        <v>42.972000000000001</v>
      </c>
      <c r="D264" s="20" t="s">
        <v>234</v>
      </c>
      <c r="E264" s="20">
        <v>0.221772847851397</v>
      </c>
      <c r="F264" s="20">
        <v>0.221772847851397</v>
      </c>
      <c r="G264" s="20">
        <v>4.7941176470000002</v>
      </c>
      <c r="H264" s="20">
        <v>83.058823529999998</v>
      </c>
      <c r="I264" s="20">
        <v>3.06</v>
      </c>
      <c r="J264" s="20">
        <v>0.48572142648158001</v>
      </c>
      <c r="K264" s="20">
        <v>0.29837000000000002</v>
      </c>
      <c r="L264" s="20">
        <v>0.54623255120873204</v>
      </c>
      <c r="M264" s="20">
        <v>149.902376471</v>
      </c>
      <c r="N264" s="20">
        <v>12.243462601364044</v>
      </c>
      <c r="O264" s="20">
        <v>18.932825520000002</v>
      </c>
    </row>
    <row r="265" spans="1:15" ht="15" customHeight="1" x14ac:dyDescent="0.25">
      <c r="A265" s="20" t="s">
        <v>78</v>
      </c>
      <c r="B265" s="20">
        <v>-76.899615999999995</v>
      </c>
      <c r="C265" s="20">
        <v>43.243124000000002</v>
      </c>
      <c r="D265" s="20" t="s">
        <v>127</v>
      </c>
      <c r="E265" s="20">
        <v>0.32423957066417702</v>
      </c>
      <c r="F265" s="20">
        <v>0.33632270758043398</v>
      </c>
      <c r="G265" s="20">
        <v>0.14265335200000001</v>
      </c>
      <c r="H265" s="20">
        <v>54.588682830000003</v>
      </c>
      <c r="I265" s="20">
        <v>14.109385</v>
      </c>
      <c r="J265" s="20">
        <v>1.1495080841351224</v>
      </c>
      <c r="K265" s="20">
        <v>0.39529999999999998</v>
      </c>
      <c r="L265" s="20">
        <v>0.62872887638472597</v>
      </c>
      <c r="M265" s="20">
        <v>94.3893057537</v>
      </c>
      <c r="N265" s="20">
        <v>9.7154158816645619</v>
      </c>
      <c r="O265" s="20">
        <v>19.101127229999999</v>
      </c>
    </row>
    <row r="266" spans="1:15" ht="15" customHeight="1" x14ac:dyDescent="0.25">
      <c r="A266" s="20" t="s">
        <v>78</v>
      </c>
      <c r="B266" s="20">
        <v>-76.785839999999993</v>
      </c>
      <c r="C266" s="20">
        <v>42.063690000000001</v>
      </c>
      <c r="D266" s="20" t="s">
        <v>191</v>
      </c>
      <c r="E266" s="20">
        <v>0.44894354620504801</v>
      </c>
      <c r="F266" s="20">
        <v>0.44894354620501498</v>
      </c>
      <c r="G266" s="20">
        <v>40.720989760000002</v>
      </c>
      <c r="H266" s="20">
        <v>14.27047782</v>
      </c>
      <c r="I266" s="20">
        <v>8.4383999999999997</v>
      </c>
      <c r="J266" s="20">
        <v>0.92626010811334025</v>
      </c>
      <c r="K266" s="20">
        <v>3.3243999999999996E-2</v>
      </c>
      <c r="L266" s="20">
        <v>0.1823293722909175</v>
      </c>
      <c r="M266" s="20">
        <v>265.97365507699999</v>
      </c>
      <c r="N266" s="20">
        <v>16.308698754866985</v>
      </c>
      <c r="O266" s="20">
        <v>17.172766679999999</v>
      </c>
    </row>
    <row r="267" spans="1:15" ht="15" customHeight="1" x14ac:dyDescent="0.25">
      <c r="A267" s="20" t="s">
        <v>78</v>
      </c>
      <c r="B267" s="20">
        <v>-76.754990000000006</v>
      </c>
      <c r="C267" s="20">
        <v>43.131</v>
      </c>
      <c r="D267" s="20" t="s">
        <v>207</v>
      </c>
      <c r="E267" s="20">
        <v>0.313807392337071</v>
      </c>
      <c r="F267" s="20">
        <v>0.34152188931570499</v>
      </c>
      <c r="G267" s="20">
        <v>1.455223881</v>
      </c>
      <c r="H267" s="20">
        <v>53.358208959999999</v>
      </c>
      <c r="I267" s="20">
        <v>22.4649</v>
      </c>
      <c r="J267" s="20">
        <v>1.3515044897198365</v>
      </c>
      <c r="K267" s="20">
        <v>0.160664</v>
      </c>
      <c r="L267" s="20">
        <v>0.4008291406572132</v>
      </c>
      <c r="M267" s="20">
        <v>126.86264552199999</v>
      </c>
      <c r="N267" s="20">
        <v>11.263331901440177</v>
      </c>
      <c r="O267" s="20">
        <v>18.64580175</v>
      </c>
    </row>
    <row r="268" spans="1:15" ht="15" customHeight="1" x14ac:dyDescent="0.25">
      <c r="A268" s="20" t="s">
        <v>78</v>
      </c>
      <c r="B268" s="20">
        <v>-76.741382999999999</v>
      </c>
      <c r="C268" s="20">
        <v>42.471924999999999</v>
      </c>
      <c r="D268" s="20" t="s">
        <v>217</v>
      </c>
      <c r="E268" s="20">
        <v>0.370041212487354</v>
      </c>
      <c r="F268" s="20">
        <v>0.370041212487354</v>
      </c>
      <c r="G268" s="20">
        <v>1.1500449239999999</v>
      </c>
      <c r="H268" s="20">
        <v>67.493261459999999</v>
      </c>
      <c r="I268" s="20">
        <v>1</v>
      </c>
      <c r="J268" s="20">
        <v>0</v>
      </c>
      <c r="K268" s="20">
        <v>3.1470190000000002</v>
      </c>
      <c r="L268" s="20">
        <v>1.7739839345383035</v>
      </c>
      <c r="M268" s="20">
        <v>398.94743396199999</v>
      </c>
      <c r="N268" s="20">
        <v>19.973668515372932</v>
      </c>
      <c r="O268" s="20">
        <v>17.04604312</v>
      </c>
    </row>
    <row r="269" spans="1:15" ht="15" customHeight="1" x14ac:dyDescent="0.25">
      <c r="A269" s="20" t="s">
        <v>78</v>
      </c>
      <c r="B269" s="20">
        <v>-76.561000000000007</v>
      </c>
      <c r="C269" s="20">
        <v>42.972000000000001</v>
      </c>
      <c r="D269" s="20" t="s">
        <v>229</v>
      </c>
      <c r="E269" s="20">
        <v>0.31662444312156601</v>
      </c>
      <c r="F269" s="20">
        <v>0.31662444312156601</v>
      </c>
      <c r="G269" s="20">
        <v>7.7777777779999999</v>
      </c>
      <c r="H269" s="20">
        <v>56.534391530000001</v>
      </c>
      <c r="I269" s="20">
        <v>3.4020000000000001</v>
      </c>
      <c r="J269" s="20">
        <v>0.53173430927655019</v>
      </c>
      <c r="K269" s="20">
        <v>0.90516200000000002</v>
      </c>
      <c r="L269" s="20">
        <v>0.95140002102165211</v>
      </c>
      <c r="M269" s="20">
        <v>182.75333862400001</v>
      </c>
      <c r="N269" s="20">
        <v>13.518629317501091</v>
      </c>
      <c r="O269" s="20">
        <v>17.636548980000001</v>
      </c>
    </row>
    <row r="270" spans="1:15" ht="15" customHeight="1" x14ac:dyDescent="0.25">
      <c r="A270" s="20" t="s">
        <v>78</v>
      </c>
      <c r="B270" s="20">
        <v>-76.551000000000002</v>
      </c>
      <c r="C270" s="20">
        <v>43.078000000000003</v>
      </c>
      <c r="D270" s="20" t="s">
        <v>225</v>
      </c>
      <c r="E270" s="20">
        <v>0.29503790625253601</v>
      </c>
      <c r="F270" s="20">
        <v>0.34944813978987799</v>
      </c>
      <c r="G270" s="20">
        <v>0.158227848</v>
      </c>
      <c r="H270" s="20">
        <v>60.126582280000001</v>
      </c>
      <c r="I270" s="20">
        <v>64.469700000000003</v>
      </c>
      <c r="J270" s="20">
        <v>1.8093556492921092</v>
      </c>
      <c r="K270" s="20">
        <v>5.5726999999999999E-2</v>
      </c>
      <c r="L270" s="20">
        <v>0.2360656688296712</v>
      </c>
      <c r="M270" s="20">
        <v>118.76398734199999</v>
      </c>
      <c r="N270" s="20">
        <v>10.897889123220148</v>
      </c>
      <c r="O270" s="20">
        <v>18.967401469999999</v>
      </c>
    </row>
    <row r="271" spans="1:15" ht="15" customHeight="1" x14ac:dyDescent="0.25">
      <c r="A271" s="20" t="s">
        <v>78</v>
      </c>
      <c r="B271" s="20">
        <v>-76.394689999999997</v>
      </c>
      <c r="C271" s="20">
        <v>43.089199999999998</v>
      </c>
      <c r="D271" s="20" t="s">
        <v>239</v>
      </c>
      <c r="E271" s="20">
        <v>0.33916767211945298</v>
      </c>
      <c r="F271" s="20">
        <v>0.35213306776117997</v>
      </c>
      <c r="G271" s="20">
        <v>2.7603010120000002</v>
      </c>
      <c r="H271" s="20">
        <v>48.168023689999998</v>
      </c>
      <c r="I271" s="20">
        <v>38.301299999999998</v>
      </c>
      <c r="J271" s="20">
        <v>1.5832135147844191</v>
      </c>
      <c r="K271" s="20">
        <v>0.30995799999999996</v>
      </c>
      <c r="L271" s="20">
        <v>0.55673871789197482</v>
      </c>
      <c r="M271" s="20">
        <v>166.51724926</v>
      </c>
      <c r="N271" s="20">
        <v>12.904156278501899</v>
      </c>
      <c r="O271" s="20">
        <v>17.806092589999999</v>
      </c>
    </row>
    <row r="272" spans="1:15" ht="15" customHeight="1" x14ac:dyDescent="0.25">
      <c r="A272" s="20" t="s">
        <v>78</v>
      </c>
      <c r="B272" s="20">
        <v>-76.236800000000002</v>
      </c>
      <c r="C272" s="20">
        <v>42.990400000000001</v>
      </c>
      <c r="D272" s="20" t="s">
        <v>231</v>
      </c>
      <c r="E272" s="20">
        <v>0.32320727831651702</v>
      </c>
      <c r="F272" s="20">
        <v>0.32320727831651702</v>
      </c>
      <c r="G272" s="20">
        <v>2.6669188579999998</v>
      </c>
      <c r="H272" s="20">
        <v>59.372044639999999</v>
      </c>
      <c r="I272" s="20">
        <v>4.7583000000000002</v>
      </c>
      <c r="J272" s="20">
        <v>0.67745181984443636</v>
      </c>
      <c r="K272" s="20">
        <v>1.6876019999999998</v>
      </c>
      <c r="L272" s="20">
        <v>1.2990773649017213</v>
      </c>
      <c r="M272" s="20">
        <v>282.81976735400002</v>
      </c>
      <c r="N272" s="20">
        <v>16.817246128721553</v>
      </c>
      <c r="O272" s="20">
        <v>17.14480635</v>
      </c>
    </row>
    <row r="273" spans="1:15" ht="15" customHeight="1" x14ac:dyDescent="0.25">
      <c r="A273" s="20" t="s">
        <v>78</v>
      </c>
      <c r="B273" s="20">
        <v>-76.233760000000004</v>
      </c>
      <c r="C273" s="20">
        <v>43.057609999999997</v>
      </c>
      <c r="D273" s="20" t="s">
        <v>213</v>
      </c>
      <c r="E273" s="20">
        <v>0.37875139069463198</v>
      </c>
      <c r="F273" s="20">
        <v>0.37875139069463198</v>
      </c>
      <c r="G273" s="20">
        <v>42.132105369999998</v>
      </c>
      <c r="H273" s="20">
        <v>14.99306793</v>
      </c>
      <c r="I273" s="20">
        <v>18.176400000000001</v>
      </c>
      <c r="J273" s="20">
        <v>1.2595078714627737</v>
      </c>
      <c r="K273" s="20">
        <v>0.51312099999999994</v>
      </c>
      <c r="L273" s="20">
        <v>0.71632464707002785</v>
      </c>
      <c r="M273" s="20">
        <v>195.29392454000001</v>
      </c>
      <c r="N273" s="20">
        <v>13.974760267711215</v>
      </c>
      <c r="O273" s="20">
        <v>17.112144220000001</v>
      </c>
    </row>
    <row r="274" spans="1:15" ht="15" customHeight="1" x14ac:dyDescent="0.25">
      <c r="A274" s="20" t="s">
        <v>78</v>
      </c>
      <c r="B274" s="20">
        <v>-76.226669999999999</v>
      </c>
      <c r="C274" s="20">
        <v>43.080829999999999</v>
      </c>
      <c r="D274" s="20" t="s">
        <v>227</v>
      </c>
      <c r="E274" s="20">
        <v>0.45523224908688698</v>
      </c>
      <c r="F274" s="20">
        <v>0.30929238187472202</v>
      </c>
      <c r="G274" s="20">
        <v>58.19489214</v>
      </c>
      <c r="H274" s="20">
        <v>3.2234068929999999</v>
      </c>
      <c r="I274" s="20">
        <v>294.16770000000002</v>
      </c>
      <c r="J274" s="20">
        <v>2.468594984904537</v>
      </c>
      <c r="K274" s="20">
        <v>1E-3</v>
      </c>
      <c r="L274" s="20">
        <v>3.1622776601683791E-2</v>
      </c>
      <c r="M274" s="20">
        <v>119.78194892099999</v>
      </c>
      <c r="N274" s="20">
        <v>10.944494000226781</v>
      </c>
      <c r="O274" s="20">
        <v>19.518337649999999</v>
      </c>
    </row>
    <row r="275" spans="1:15" ht="15" customHeight="1" x14ac:dyDescent="0.25">
      <c r="A275" s="20" t="s">
        <v>78</v>
      </c>
      <c r="B275" s="20">
        <v>-76.201669999999993</v>
      </c>
      <c r="C275" s="20">
        <v>43.09639</v>
      </c>
      <c r="D275" s="20" t="s">
        <v>205</v>
      </c>
      <c r="E275" s="20">
        <v>0.432990757789047</v>
      </c>
      <c r="F275" s="20">
        <v>0.34291572905067302</v>
      </c>
      <c r="G275" s="20">
        <v>48.358812950000001</v>
      </c>
      <c r="H275" s="20">
        <v>1.8165467630000001</v>
      </c>
      <c r="I275" s="20">
        <v>430.21260000000001</v>
      </c>
      <c r="J275" s="20">
        <v>2.6336831257872366</v>
      </c>
      <c r="K275" s="20">
        <v>1E-3</v>
      </c>
      <c r="L275" s="20">
        <v>3.1622776601683791E-2</v>
      </c>
      <c r="M275" s="20">
        <v>121.22501303999999</v>
      </c>
      <c r="N275" s="20">
        <v>11.010223114905529</v>
      </c>
      <c r="O275" s="20">
        <v>20.521123660000001</v>
      </c>
    </row>
    <row r="276" spans="1:15" ht="15" customHeight="1" x14ac:dyDescent="0.25">
      <c r="A276" s="20" t="s">
        <v>78</v>
      </c>
      <c r="B276" s="20">
        <v>-76.185299999999998</v>
      </c>
      <c r="C276" s="20">
        <v>43.056100000000001</v>
      </c>
      <c r="D276" s="20" t="s">
        <v>215</v>
      </c>
      <c r="E276" s="20">
        <v>0.42650745253509698</v>
      </c>
      <c r="F276" s="20">
        <v>0.42361042031642299</v>
      </c>
      <c r="G276" s="20">
        <v>80.678274430000002</v>
      </c>
      <c r="H276" s="20">
        <v>0.36382536399999998</v>
      </c>
      <c r="I276" s="20">
        <v>35.5383</v>
      </c>
      <c r="J276" s="20">
        <v>1.5506966491789753</v>
      </c>
      <c r="K276" s="20">
        <v>0.18157799999999999</v>
      </c>
      <c r="L276" s="20">
        <v>0.42611970149243272</v>
      </c>
      <c r="M276" s="20">
        <v>141.21686200600001</v>
      </c>
      <c r="N276" s="20">
        <v>11.883470116342281</v>
      </c>
      <c r="O276" s="20">
        <v>18.044063569999999</v>
      </c>
    </row>
    <row r="277" spans="1:15" ht="15" customHeight="1" x14ac:dyDescent="0.25">
      <c r="A277" s="20" t="s">
        <v>78</v>
      </c>
      <c r="B277" s="20">
        <v>-76.182289999999995</v>
      </c>
      <c r="C277" s="20">
        <v>43.162300000000002</v>
      </c>
      <c r="D277" s="20" t="s">
        <v>223</v>
      </c>
      <c r="E277" s="20">
        <v>0.428660022671354</v>
      </c>
      <c r="F277" s="20">
        <v>0.48854121010963902</v>
      </c>
      <c r="G277" s="20">
        <v>15.717334210000001</v>
      </c>
      <c r="H277" s="20">
        <v>16.332895600000001</v>
      </c>
      <c r="I277" s="20">
        <v>64.144800000000004</v>
      </c>
      <c r="J277" s="20">
        <v>1.807161455366582</v>
      </c>
      <c r="K277" s="20">
        <v>2.8079999999999997E-3</v>
      </c>
      <c r="L277" s="20">
        <v>5.2990565197967077E-2</v>
      </c>
      <c r="M277" s="20">
        <v>119.109420552</v>
      </c>
      <c r="N277" s="20">
        <v>10.913726245054894</v>
      </c>
      <c r="O277" s="20">
        <v>19.83347397</v>
      </c>
    </row>
    <row r="278" spans="1:15" ht="15" customHeight="1" x14ac:dyDescent="0.25">
      <c r="A278" s="20" t="s">
        <v>78</v>
      </c>
      <c r="B278" s="20">
        <v>-76.091269999999994</v>
      </c>
      <c r="C278" s="20">
        <v>44.052466000000003</v>
      </c>
      <c r="D278" s="20" t="s">
        <v>141</v>
      </c>
      <c r="E278" s="20">
        <v>0.340941770010527</v>
      </c>
      <c r="F278" s="20">
        <v>0.36854289317141198</v>
      </c>
      <c r="G278" s="20">
        <v>2.6253733690000001</v>
      </c>
      <c r="H278" s="20">
        <v>76.780380440000002</v>
      </c>
      <c r="I278" s="20">
        <v>7.99</v>
      </c>
      <c r="J278" s="20">
        <v>0.90254677931399141</v>
      </c>
      <c r="K278" s="20">
        <v>0.59972700000000001</v>
      </c>
      <c r="L278" s="20">
        <v>0.77442042844955994</v>
      </c>
      <c r="M278" s="20">
        <v>94.2960556516</v>
      </c>
      <c r="N278" s="20">
        <v>9.7106156165095943</v>
      </c>
      <c r="O278" s="20">
        <v>18.740699339999999</v>
      </c>
    </row>
    <row r="279" spans="1:15" ht="15" customHeight="1" x14ac:dyDescent="0.25">
      <c r="A279" s="20" t="s">
        <v>78</v>
      </c>
      <c r="B279" s="20">
        <v>-76.079719999999995</v>
      </c>
      <c r="C279" s="20">
        <v>43.086939999999998</v>
      </c>
      <c r="D279" s="20" t="s">
        <v>236</v>
      </c>
      <c r="E279" s="20">
        <v>0.43822270520789502</v>
      </c>
      <c r="F279" s="20">
        <v>0.43822270520789502</v>
      </c>
      <c r="G279" s="20">
        <v>81.108913380000004</v>
      </c>
      <c r="H279" s="20">
        <v>1.588647138</v>
      </c>
      <c r="I279" s="20">
        <v>28.665900000000001</v>
      </c>
      <c r="J279" s="20">
        <v>1.4573655815161646</v>
      </c>
      <c r="K279" s="20">
        <v>0.16598199999999999</v>
      </c>
      <c r="L279" s="20">
        <v>0.40740888551920412</v>
      </c>
      <c r="M279" s="20">
        <v>139.51479137199999</v>
      </c>
      <c r="N279" s="20">
        <v>11.811637963127721</v>
      </c>
      <c r="O279" s="20">
        <v>19.420975179999999</v>
      </c>
    </row>
    <row r="280" spans="1:15" ht="15" customHeight="1" x14ac:dyDescent="0.25">
      <c r="A280" s="20" t="s">
        <v>78</v>
      </c>
      <c r="B280" s="20">
        <v>-76.065263000000002</v>
      </c>
      <c r="C280" s="20">
        <v>43.413434000000002</v>
      </c>
      <c r="D280" s="20" t="s">
        <v>151</v>
      </c>
      <c r="E280" s="20">
        <v>0.71979564028618104</v>
      </c>
      <c r="F280" s="20">
        <v>0.75294503420667802</v>
      </c>
      <c r="G280" s="20">
        <v>0.66997518599999994</v>
      </c>
      <c r="H280" s="20">
        <v>7.0719602979999996</v>
      </c>
      <c r="I280" s="20">
        <v>43.97</v>
      </c>
      <c r="J280" s="20">
        <v>1.6431564656197062</v>
      </c>
      <c r="K280" s="20">
        <v>0.148895</v>
      </c>
      <c r="L280" s="20">
        <v>0.38586914880565404</v>
      </c>
      <c r="M280" s="20">
        <v>168.28919106699999</v>
      </c>
      <c r="N280" s="20">
        <v>12.97263238772301</v>
      </c>
      <c r="O280" s="20">
        <v>19.326139349999998</v>
      </c>
    </row>
    <row r="281" spans="1:15" ht="15" customHeight="1" x14ac:dyDescent="0.25">
      <c r="A281" s="20" t="s">
        <v>78</v>
      </c>
      <c r="B281" s="20">
        <v>-76.040947000000003</v>
      </c>
      <c r="C281" s="20">
        <v>44.152698000000001</v>
      </c>
      <c r="D281" s="20" t="s">
        <v>129</v>
      </c>
      <c r="E281" s="20">
        <v>0.48051686094165302</v>
      </c>
      <c r="F281" s="20">
        <v>0.38866191011896201</v>
      </c>
      <c r="G281" s="20">
        <v>3.3729583449999998</v>
      </c>
      <c r="H281" s="20">
        <v>49.019039339999999</v>
      </c>
      <c r="I281" s="20">
        <v>60.3</v>
      </c>
      <c r="J281" s="20">
        <v>1.7803173121401512</v>
      </c>
      <c r="K281" s="20">
        <v>0.131077</v>
      </c>
      <c r="L281" s="20">
        <v>0.36204557724131914</v>
      </c>
      <c r="M281" s="20">
        <v>110.41607615700001</v>
      </c>
      <c r="N281" s="20">
        <v>10.50790541245019</v>
      </c>
      <c r="O281" s="20">
        <v>19.818479440000001</v>
      </c>
    </row>
    <row r="282" spans="1:15" ht="15" customHeight="1" x14ac:dyDescent="0.25">
      <c r="A282" s="20" t="s">
        <v>78</v>
      </c>
      <c r="B282" s="20">
        <v>-76.000600000000006</v>
      </c>
      <c r="C282" s="20">
        <v>42.850099999999998</v>
      </c>
      <c r="D282" s="20" t="s">
        <v>197</v>
      </c>
      <c r="E282" s="20">
        <v>0.34239376933307097</v>
      </c>
      <c r="F282" s="20">
        <v>0.32034300281015099</v>
      </c>
      <c r="G282" s="20">
        <v>0.32800328000000001</v>
      </c>
      <c r="H282" s="20">
        <v>64.001640019999996</v>
      </c>
      <c r="I282" s="20">
        <v>14.2623</v>
      </c>
      <c r="J282" s="20">
        <v>1.1541895673645435</v>
      </c>
      <c r="K282" s="20">
        <v>0.77213500000000002</v>
      </c>
      <c r="L282" s="20">
        <v>0.87871212578409319</v>
      </c>
      <c r="M282" s="20">
        <v>421.88069290700003</v>
      </c>
      <c r="N282" s="20">
        <v>20.53973448969095</v>
      </c>
      <c r="O282" s="20">
        <v>16.662892660000001</v>
      </c>
    </row>
    <row r="283" spans="1:15" ht="15" customHeight="1" x14ac:dyDescent="0.25">
      <c r="A283" s="20" t="s">
        <v>78</v>
      </c>
      <c r="B283" s="20">
        <v>-75.982399999999998</v>
      </c>
      <c r="C283" s="20">
        <v>42.644799999999996</v>
      </c>
      <c r="D283" s="20" t="s">
        <v>203</v>
      </c>
      <c r="E283" s="20">
        <v>0.79519600757546605</v>
      </c>
      <c r="F283" s="20">
        <v>0.66518424880553995</v>
      </c>
      <c r="G283" s="20">
        <v>6.6342325999999993E-2</v>
      </c>
      <c r="H283" s="20">
        <v>2.6758071650000002</v>
      </c>
      <c r="I283" s="20">
        <v>23.938199999999998</v>
      </c>
      <c r="J283" s="20">
        <v>1.3790914911223029</v>
      </c>
      <c r="K283" s="20">
        <v>0.12400499999999999</v>
      </c>
      <c r="L283" s="20">
        <v>0.35214343668454196</v>
      </c>
      <c r="M283" s="20">
        <v>435.17571428600002</v>
      </c>
      <c r="N283" s="20">
        <v>20.860865616891356</v>
      </c>
      <c r="O283" s="20">
        <v>16.31604995</v>
      </c>
    </row>
    <row r="284" spans="1:15" ht="15" customHeight="1" x14ac:dyDescent="0.25">
      <c r="A284" s="20" t="s">
        <v>78</v>
      </c>
      <c r="B284" s="20">
        <v>-75.827492000000007</v>
      </c>
      <c r="C284" s="20">
        <v>44.061953000000003</v>
      </c>
      <c r="D284" s="20" t="s">
        <v>295</v>
      </c>
      <c r="E284" s="20">
        <v>0.58666775305891705</v>
      </c>
      <c r="F284" s="20">
        <v>0.52958233591552895</v>
      </c>
      <c r="G284" s="20">
        <v>8.4965719879999995</v>
      </c>
      <c r="H284" s="20">
        <v>26.3712047</v>
      </c>
      <c r="I284" s="20">
        <v>21.019500000000001</v>
      </c>
      <c r="J284" s="20">
        <v>1.3226223810631264</v>
      </c>
      <c r="K284" s="20">
        <v>0.19717300000000001</v>
      </c>
      <c r="L284" s="20">
        <v>0.44404166471177003</v>
      </c>
      <c r="M284" s="20">
        <v>143.934505387</v>
      </c>
      <c r="N284" s="20">
        <v>11.997270747424183</v>
      </c>
      <c r="O284" s="20">
        <v>18.932306969999999</v>
      </c>
    </row>
    <row r="285" spans="1:15" ht="15" customHeight="1" x14ac:dyDescent="0.25">
      <c r="A285" s="20" t="s">
        <v>78</v>
      </c>
      <c r="B285" s="20">
        <v>-75.794499999999999</v>
      </c>
      <c r="C285" s="20">
        <v>43.839100000000002</v>
      </c>
      <c r="D285" s="20" t="s">
        <v>155</v>
      </c>
      <c r="E285" s="20">
        <v>0.739498108285636</v>
      </c>
      <c r="F285" s="20">
        <v>0.739498108285636</v>
      </c>
      <c r="G285" s="20">
        <v>0.24620966699999999</v>
      </c>
      <c r="H285" s="20">
        <v>6.6217442010000003</v>
      </c>
      <c r="I285" s="20">
        <v>6.9452999999999996</v>
      </c>
      <c r="J285" s="20">
        <v>0.84169100968927857</v>
      </c>
      <c r="K285" s="20">
        <v>2.0813930000000003</v>
      </c>
      <c r="L285" s="20">
        <v>1.4427033652140693</v>
      </c>
      <c r="M285" s="20">
        <v>427.546617857</v>
      </c>
      <c r="N285" s="20">
        <v>20.677200435673104</v>
      </c>
      <c r="O285" s="20">
        <v>15.879780350000001</v>
      </c>
    </row>
    <row r="286" spans="1:15" ht="15" customHeight="1" x14ac:dyDescent="0.25">
      <c r="A286" s="20" t="s">
        <v>78</v>
      </c>
      <c r="B286" s="20">
        <v>-75.790270000000007</v>
      </c>
      <c r="C286" s="20">
        <v>44.333889999999997</v>
      </c>
      <c r="D286" s="20" t="s">
        <v>271</v>
      </c>
      <c r="E286" s="20">
        <v>0.50923610023812205</v>
      </c>
      <c r="F286" s="20">
        <v>0.53695572019308002</v>
      </c>
      <c r="G286" s="20">
        <v>1.712328767</v>
      </c>
      <c r="H286" s="20">
        <v>41.43402115</v>
      </c>
      <c r="I286" s="20">
        <v>49.518900000000002</v>
      </c>
      <c r="J286" s="20">
        <v>1.694770988814241</v>
      </c>
      <c r="K286" s="20">
        <v>0.136375</v>
      </c>
      <c r="L286" s="20">
        <v>0.36928985905383321</v>
      </c>
      <c r="M286" s="20">
        <v>105.752130224</v>
      </c>
      <c r="N286" s="20">
        <v>10.283585475115185</v>
      </c>
      <c r="O286" s="20">
        <v>19.52081475</v>
      </c>
    </row>
    <row r="287" spans="1:15" ht="15" customHeight="1" x14ac:dyDescent="0.25">
      <c r="A287" s="20" t="s">
        <v>78</v>
      </c>
      <c r="B287" s="20">
        <v>-75.781700000000001</v>
      </c>
      <c r="C287" s="20">
        <v>44.215730000000001</v>
      </c>
      <c r="D287" s="20" t="s">
        <v>289</v>
      </c>
      <c r="E287" s="20">
        <v>0.53049967645371798</v>
      </c>
      <c r="F287" s="20">
        <v>0.48219406662745901</v>
      </c>
      <c r="G287" s="20">
        <v>8.5896691819999997</v>
      </c>
      <c r="H287" s="20">
        <v>29.019152640000001</v>
      </c>
      <c r="I287" s="20">
        <v>4.7069999999999999</v>
      </c>
      <c r="J287" s="20">
        <v>0.67274419830659915</v>
      </c>
      <c r="K287" s="20">
        <v>1.496521</v>
      </c>
      <c r="L287" s="20">
        <v>1.2233237510978032</v>
      </c>
      <c r="M287" s="20">
        <v>122.67654672099999</v>
      </c>
      <c r="N287" s="20">
        <v>11.07594450694838</v>
      </c>
      <c r="O287" s="20">
        <v>17.875417379999998</v>
      </c>
    </row>
    <row r="288" spans="1:15" ht="15" customHeight="1" x14ac:dyDescent="0.25">
      <c r="A288" s="20" t="s">
        <v>78</v>
      </c>
      <c r="B288" s="20">
        <v>-75.717500000000001</v>
      </c>
      <c r="C288" s="20">
        <v>43.29083</v>
      </c>
      <c r="D288" s="20" t="s">
        <v>221</v>
      </c>
      <c r="E288" s="20">
        <v>0.79362242869112598</v>
      </c>
      <c r="F288" s="20">
        <v>0.69950922487411005</v>
      </c>
      <c r="G288" s="20">
        <v>0.89507707599999997</v>
      </c>
      <c r="H288" s="20">
        <v>4.5748383889999999</v>
      </c>
      <c r="I288" s="20">
        <v>135.7704</v>
      </c>
      <c r="J288" s="20">
        <v>2.1328050975006874</v>
      </c>
      <c r="K288" s="20">
        <v>0.32174799999999998</v>
      </c>
      <c r="L288" s="20">
        <v>0.56722834907998032</v>
      </c>
      <c r="M288" s="20">
        <v>152.357319741</v>
      </c>
      <c r="N288" s="20">
        <v>12.343310728528225</v>
      </c>
      <c r="O288" s="20">
        <v>19.821383619999999</v>
      </c>
    </row>
    <row r="289" spans="1:15" ht="15" customHeight="1" x14ac:dyDescent="0.25">
      <c r="A289" s="20" t="s">
        <v>78</v>
      </c>
      <c r="B289" s="20">
        <v>-75.675719999999998</v>
      </c>
      <c r="C289" s="20">
        <v>43.091923000000001</v>
      </c>
      <c r="D289" s="20" t="s">
        <v>211</v>
      </c>
      <c r="E289" s="20">
        <v>0.53762671411879803</v>
      </c>
      <c r="F289" s="20">
        <v>0.53762671411879803</v>
      </c>
      <c r="G289" s="20">
        <v>14.55545371</v>
      </c>
      <c r="H289" s="20">
        <v>19.248395970000001</v>
      </c>
      <c r="I289" s="20">
        <v>3</v>
      </c>
      <c r="J289" s="20">
        <v>0.47712125471966244</v>
      </c>
      <c r="K289" s="20">
        <v>0.39900400000000003</v>
      </c>
      <c r="L289" s="20">
        <v>0.63166763412414917</v>
      </c>
      <c r="M289" s="20">
        <v>143.46300641600001</v>
      </c>
      <c r="N289" s="20">
        <v>11.977604368821005</v>
      </c>
      <c r="O289" s="20">
        <v>17.986263699999999</v>
      </c>
    </row>
    <row r="290" spans="1:15" ht="15" customHeight="1" x14ac:dyDescent="0.25">
      <c r="A290" s="20" t="s">
        <v>78</v>
      </c>
      <c r="B290" s="20">
        <v>-75.661670000000001</v>
      </c>
      <c r="C290" s="20">
        <v>44.525280000000002</v>
      </c>
      <c r="D290" s="20" t="s">
        <v>264</v>
      </c>
      <c r="E290" s="20">
        <v>0.42406169805516902</v>
      </c>
      <c r="F290" s="20">
        <v>0.46239578051071101</v>
      </c>
      <c r="G290" s="20">
        <v>2.622402009</v>
      </c>
      <c r="H290" s="20">
        <v>56.311898450000001</v>
      </c>
      <c r="I290" s="20">
        <v>53.761499999999998</v>
      </c>
      <c r="J290" s="20">
        <v>1.7304713774682916</v>
      </c>
      <c r="K290" s="20">
        <v>2.5890000000000002E-3</v>
      </c>
      <c r="L290" s="20">
        <v>5.0882216932834207E-2</v>
      </c>
      <c r="M290" s="20">
        <v>93.678171293099993</v>
      </c>
      <c r="N290" s="20">
        <v>9.6787484362958818</v>
      </c>
      <c r="O290" s="20">
        <v>19.767288860000001</v>
      </c>
    </row>
    <row r="291" spans="1:15" ht="15" customHeight="1" x14ac:dyDescent="0.25">
      <c r="A291" s="20" t="s">
        <v>78</v>
      </c>
      <c r="B291" s="20">
        <v>-75.531689999999998</v>
      </c>
      <c r="C291" s="20">
        <v>42.613230000000001</v>
      </c>
      <c r="D291" s="20" t="s">
        <v>199</v>
      </c>
      <c r="E291" s="20">
        <v>0.35090771849764901</v>
      </c>
      <c r="F291" s="20">
        <v>0.39569446531198399</v>
      </c>
      <c r="G291" s="20">
        <v>7.2815533979999998</v>
      </c>
      <c r="H291" s="20">
        <v>53.051317609999998</v>
      </c>
      <c r="I291" s="20">
        <v>20.249099999999999</v>
      </c>
      <c r="J291" s="20">
        <v>1.3064057251447683</v>
      </c>
      <c r="K291" s="20">
        <v>0.50077700000000003</v>
      </c>
      <c r="L291" s="20">
        <v>0.7076559898707846</v>
      </c>
      <c r="M291" s="20">
        <v>324.08375173399997</v>
      </c>
      <c r="N291" s="20">
        <v>18.002326286733055</v>
      </c>
      <c r="O291" s="20">
        <v>17.152145440000002</v>
      </c>
    </row>
    <row r="292" spans="1:15" ht="15" customHeight="1" x14ac:dyDescent="0.25">
      <c r="A292" s="20" t="s">
        <v>78</v>
      </c>
      <c r="B292" s="20">
        <v>-75.488529999999997</v>
      </c>
      <c r="C292" s="20">
        <v>42.66433</v>
      </c>
      <c r="D292" s="20" t="s">
        <v>201</v>
      </c>
      <c r="E292" s="20">
        <v>0.572522257722753</v>
      </c>
      <c r="F292" s="20">
        <v>0.46051392756514598</v>
      </c>
      <c r="G292" s="20">
        <v>3.7901548420000002</v>
      </c>
      <c r="H292" s="20">
        <v>22.02449734</v>
      </c>
      <c r="I292" s="20">
        <v>18.036000000000001</v>
      </c>
      <c r="J292" s="20">
        <v>1.256140226634533</v>
      </c>
      <c r="K292" s="20">
        <v>1.5424009999999999</v>
      </c>
      <c r="L292" s="20">
        <v>1.2419343782986281</v>
      </c>
      <c r="M292" s="20">
        <v>395.57098682700001</v>
      </c>
      <c r="N292" s="20">
        <v>19.888966459497084</v>
      </c>
      <c r="O292" s="20">
        <v>16.519651840000002</v>
      </c>
    </row>
    <row r="293" spans="1:15" ht="15" customHeight="1" x14ac:dyDescent="0.25">
      <c r="A293" s="20" t="s">
        <v>78</v>
      </c>
      <c r="B293" s="20">
        <v>-75.487480000000005</v>
      </c>
      <c r="C293" s="20">
        <v>42.935397999999999</v>
      </c>
      <c r="D293" s="20" t="s">
        <v>340</v>
      </c>
      <c r="E293" s="20">
        <v>0.35693864327004099</v>
      </c>
      <c r="F293" s="20">
        <v>0.35693864327004099</v>
      </c>
      <c r="G293" s="20">
        <v>0.48957388899999998</v>
      </c>
      <c r="H293" s="20">
        <v>53.653671799999998</v>
      </c>
      <c r="I293" s="20">
        <v>4.9634999999999998</v>
      </c>
      <c r="J293" s="20">
        <v>0.69578802621553426</v>
      </c>
      <c r="K293" s="20">
        <v>1.5976509999999999</v>
      </c>
      <c r="L293" s="20">
        <v>1.2639821992417457</v>
      </c>
      <c r="M293" s="20">
        <v>374.965762466</v>
      </c>
      <c r="N293" s="20">
        <v>19.364032701531983</v>
      </c>
      <c r="O293" s="20">
        <v>16.674231160000001</v>
      </c>
    </row>
    <row r="294" spans="1:15" ht="15" customHeight="1" x14ac:dyDescent="0.25">
      <c r="A294" s="20" t="s">
        <v>78</v>
      </c>
      <c r="B294" s="20">
        <v>-75.487470000000002</v>
      </c>
      <c r="C294" s="20">
        <v>44.070050000000002</v>
      </c>
      <c r="D294" s="20" t="s">
        <v>258</v>
      </c>
      <c r="E294" s="20">
        <v>0.81125450696736401</v>
      </c>
      <c r="F294" s="20">
        <v>0.77777424162117803</v>
      </c>
      <c r="G294" s="20">
        <v>0.33510743199999998</v>
      </c>
      <c r="H294" s="20">
        <v>3.252513306</v>
      </c>
      <c r="I294" s="20">
        <v>31.740300000000001</v>
      </c>
      <c r="J294" s="20">
        <v>1.5016110272622083</v>
      </c>
      <c r="K294" s="20">
        <v>0.26851599999999998</v>
      </c>
      <c r="L294" s="20">
        <v>0.51818529504415689</v>
      </c>
      <c r="M294" s="20">
        <v>257.28409225299998</v>
      </c>
      <c r="N294" s="20">
        <v>16.0400776884964</v>
      </c>
      <c r="O294" s="20">
        <v>16.787243499999999</v>
      </c>
    </row>
    <row r="295" spans="1:15" ht="15" customHeight="1" x14ac:dyDescent="0.25">
      <c r="A295" s="20" t="s">
        <v>78</v>
      </c>
      <c r="B295" s="20">
        <v>-75.479320000000001</v>
      </c>
      <c r="C295" s="20">
        <v>44.542628999999998</v>
      </c>
      <c r="D295" s="20" t="s">
        <v>270</v>
      </c>
      <c r="E295" s="20">
        <v>0.38456090948663402</v>
      </c>
      <c r="F295" s="20">
        <v>0.44768196281499101</v>
      </c>
      <c r="G295" s="20">
        <v>1.2483265189999999</v>
      </c>
      <c r="H295" s="20">
        <v>59.847306150000001</v>
      </c>
      <c r="I295" s="20">
        <v>62.930700000000002</v>
      </c>
      <c r="J295" s="20">
        <v>1.7988625625824854</v>
      </c>
      <c r="K295" s="20">
        <v>3.8669000000000002E-2</v>
      </c>
      <c r="L295" s="20">
        <v>0.1966443490161871</v>
      </c>
      <c r="M295" s="20">
        <v>104.14116040099999</v>
      </c>
      <c r="N295" s="20">
        <v>10.204957638373616</v>
      </c>
      <c r="O295" s="20">
        <v>19.682425219999999</v>
      </c>
    </row>
    <row r="296" spans="1:15" ht="15" customHeight="1" x14ac:dyDescent="0.25">
      <c r="A296" s="20" t="s">
        <v>78</v>
      </c>
      <c r="B296" s="20">
        <v>-75.411689999999993</v>
      </c>
      <c r="C296" s="20">
        <v>44.40551</v>
      </c>
      <c r="D296" s="20" t="s">
        <v>293</v>
      </c>
      <c r="E296" s="20">
        <v>0.50565013265612402</v>
      </c>
      <c r="F296" s="20">
        <v>0.40740669465162299</v>
      </c>
      <c r="G296" s="20">
        <v>0.83061717999999995</v>
      </c>
      <c r="H296" s="20">
        <v>33.151088209999998</v>
      </c>
      <c r="I296" s="20">
        <v>31.164300000000001</v>
      </c>
      <c r="J296" s="20">
        <v>1.4936573763892067</v>
      </c>
      <c r="K296" s="20">
        <v>0.35586600000000002</v>
      </c>
      <c r="L296" s="20">
        <v>0.5965450527831071</v>
      </c>
      <c r="M296" s="20">
        <v>132.456622858</v>
      </c>
      <c r="N296" s="20">
        <v>11.50898009634216</v>
      </c>
      <c r="O296" s="20">
        <v>18.457582720000001</v>
      </c>
    </row>
    <row r="297" spans="1:15" ht="15" customHeight="1" x14ac:dyDescent="0.25">
      <c r="A297" s="20" t="s">
        <v>78</v>
      </c>
      <c r="B297" s="20">
        <v>-75.373189999999994</v>
      </c>
      <c r="C297" s="20">
        <v>43.875340000000001</v>
      </c>
      <c r="D297" s="20" t="s">
        <v>251</v>
      </c>
      <c r="E297" s="20">
        <v>0.26186576215250601</v>
      </c>
      <c r="F297" s="20">
        <v>0.6700330629315</v>
      </c>
      <c r="G297" s="20">
        <v>0.66260270300000002</v>
      </c>
      <c r="H297" s="20">
        <v>68.115557910000007</v>
      </c>
      <c r="I297" s="20">
        <v>48.721499999999999</v>
      </c>
      <c r="J297" s="20">
        <v>1.6877206505545133</v>
      </c>
      <c r="K297" s="20">
        <v>0.13495399999999999</v>
      </c>
      <c r="L297" s="20">
        <v>0.36736085801293528</v>
      </c>
      <c r="M297" s="20">
        <v>258.28984362599999</v>
      </c>
      <c r="N297" s="20">
        <v>16.071398309605794</v>
      </c>
      <c r="O297" s="20">
        <v>17.824946570000002</v>
      </c>
    </row>
    <row r="298" spans="1:15" ht="15" customHeight="1" x14ac:dyDescent="0.25">
      <c r="A298" s="20" t="s">
        <v>78</v>
      </c>
      <c r="B298" s="20">
        <v>-75.354190000000003</v>
      </c>
      <c r="C298" s="20">
        <v>44.727290000000004</v>
      </c>
      <c r="D298" s="20" t="s">
        <v>287</v>
      </c>
      <c r="E298" s="20">
        <v>0.34393426752733097</v>
      </c>
      <c r="F298" s="20">
        <v>0.39665683273864899</v>
      </c>
      <c r="G298" s="20">
        <v>1.2649888</v>
      </c>
      <c r="H298" s="20">
        <v>67.703254709999996</v>
      </c>
      <c r="I298" s="20">
        <v>10.305899999999999</v>
      </c>
      <c r="J298" s="20">
        <v>1.0130859241080861</v>
      </c>
      <c r="K298" s="20">
        <v>0.125252</v>
      </c>
      <c r="L298" s="20">
        <v>0.35390959297538122</v>
      </c>
      <c r="M298" s="20">
        <v>100.070003953</v>
      </c>
      <c r="N298" s="20">
        <v>10.003499585295138</v>
      </c>
      <c r="O298" s="20">
        <v>18.431437070000001</v>
      </c>
    </row>
    <row r="299" spans="1:15" ht="15" customHeight="1" x14ac:dyDescent="0.25">
      <c r="A299" s="20" t="s">
        <v>78</v>
      </c>
      <c r="B299" s="20">
        <v>-75.347200000000001</v>
      </c>
      <c r="C299" s="20">
        <v>43.884</v>
      </c>
      <c r="D299" s="20" t="s">
        <v>252</v>
      </c>
      <c r="E299" s="20">
        <v>0.455639928015378</v>
      </c>
      <c r="F299" s="20">
        <v>0.67967827350321697</v>
      </c>
      <c r="G299" s="20">
        <v>0.26298487799999998</v>
      </c>
      <c r="H299" s="20">
        <v>25.049309659999999</v>
      </c>
      <c r="I299" s="20">
        <v>35</v>
      </c>
      <c r="J299" s="20">
        <v>1.5440680443502757</v>
      </c>
      <c r="K299" s="20">
        <v>0.47291800000000006</v>
      </c>
      <c r="L299" s="20">
        <v>0.68769033728852125</v>
      </c>
      <c r="M299" s="20">
        <v>272.555943458</v>
      </c>
      <c r="N299" s="20">
        <v>16.509268410744312</v>
      </c>
      <c r="O299" s="20">
        <v>17.372878709999998</v>
      </c>
    </row>
    <row r="300" spans="1:15" ht="15" customHeight="1" x14ac:dyDescent="0.25">
      <c r="A300" s="20" t="s">
        <v>78</v>
      </c>
      <c r="B300" s="20">
        <v>-75.237700000000004</v>
      </c>
      <c r="C300" s="20">
        <v>44.773200000000003</v>
      </c>
      <c r="D300" s="20" t="s">
        <v>275</v>
      </c>
      <c r="E300" s="20">
        <v>0.60203676517358695</v>
      </c>
      <c r="F300" s="20">
        <v>0.65374216800240503</v>
      </c>
      <c r="G300" s="20">
        <v>0.27038269599999998</v>
      </c>
      <c r="H300" s="20">
        <v>30.012479200000001</v>
      </c>
      <c r="I300" s="20">
        <v>6.6014999999999997</v>
      </c>
      <c r="J300" s="20">
        <v>0.81964262761862638</v>
      </c>
      <c r="K300" s="20">
        <v>0.18808900000000001</v>
      </c>
      <c r="L300" s="20">
        <v>0.43369228722678482</v>
      </c>
      <c r="M300" s="20">
        <v>99.895397254599999</v>
      </c>
      <c r="N300" s="20">
        <v>9.9947684942974035</v>
      </c>
      <c r="O300" s="20">
        <v>17.680849340000002</v>
      </c>
    </row>
    <row r="301" spans="1:15" ht="15" customHeight="1" x14ac:dyDescent="0.25">
      <c r="A301" s="20" t="s">
        <v>78</v>
      </c>
      <c r="B301" s="20">
        <v>-75.215400000000002</v>
      </c>
      <c r="C301" s="20">
        <v>44.372</v>
      </c>
      <c r="D301" s="20" t="s">
        <v>262</v>
      </c>
      <c r="E301" s="20">
        <v>0.70715107411618705</v>
      </c>
      <c r="F301" s="20">
        <v>0.77324837612812802</v>
      </c>
      <c r="G301" s="20">
        <v>0</v>
      </c>
      <c r="H301" s="20">
        <v>7.8947368420000004</v>
      </c>
      <c r="I301" s="20">
        <v>12.745799999999999</v>
      </c>
      <c r="J301" s="20">
        <v>1.1053670994900069</v>
      </c>
      <c r="K301" s="20">
        <v>6.8964999999999999E-2</v>
      </c>
      <c r="L301" s="20">
        <v>0.26261188091935217</v>
      </c>
      <c r="M301" s="20">
        <v>211.42637086900001</v>
      </c>
      <c r="N301" s="20">
        <v>14.540507930227196</v>
      </c>
      <c r="O301" s="20">
        <v>17.728333370000001</v>
      </c>
    </row>
    <row r="302" spans="1:15" ht="15" customHeight="1" x14ac:dyDescent="0.25">
      <c r="A302" s="20" t="s">
        <v>78</v>
      </c>
      <c r="B302" s="20">
        <v>-75.164169999999999</v>
      </c>
      <c r="C302" s="20">
        <v>44.849719999999998</v>
      </c>
      <c r="D302" s="20" t="s">
        <v>260</v>
      </c>
      <c r="E302" s="20">
        <v>0.59356249399198402</v>
      </c>
      <c r="F302" s="20">
        <v>0.56787632105598196</v>
      </c>
      <c r="G302" s="20">
        <v>0.49118751799999999</v>
      </c>
      <c r="H302" s="20">
        <v>24.47269575</v>
      </c>
      <c r="I302" s="20">
        <v>91.127700000000004</v>
      </c>
      <c r="J302" s="20">
        <v>1.9596504091200471</v>
      </c>
      <c r="K302" s="20">
        <v>8.6514000000000008E-2</v>
      </c>
      <c r="L302" s="20">
        <v>0.29413262314813027</v>
      </c>
      <c r="M302" s="20">
        <v>82.973868823999993</v>
      </c>
      <c r="N302" s="20">
        <v>9.1089993316499918</v>
      </c>
      <c r="O302" s="20">
        <v>19.140417849999999</v>
      </c>
    </row>
    <row r="303" spans="1:15" ht="15" customHeight="1" x14ac:dyDescent="0.25">
      <c r="A303" s="20" t="s">
        <v>78</v>
      </c>
      <c r="B303" s="20">
        <v>-75.135703000000007</v>
      </c>
      <c r="C303" s="20">
        <v>43.524287000000001</v>
      </c>
      <c r="D303" s="20" t="s">
        <v>247</v>
      </c>
      <c r="E303" s="20">
        <v>0.84398079917486402</v>
      </c>
      <c r="F303" s="20">
        <v>0.86186790562861904</v>
      </c>
      <c r="G303" s="20">
        <v>0.38510911399999997</v>
      </c>
      <c r="H303" s="20">
        <v>0</v>
      </c>
      <c r="I303" s="20">
        <v>16.050599999999999</v>
      </c>
      <c r="J303" s="20">
        <v>1.2054912717451693</v>
      </c>
      <c r="K303" s="20">
        <v>0.39448900000000003</v>
      </c>
      <c r="L303" s="20">
        <v>0.62808359316256623</v>
      </c>
      <c r="M303" s="20">
        <v>437.30716303000003</v>
      </c>
      <c r="N303" s="20">
        <v>20.911890470017291</v>
      </c>
      <c r="O303" s="20">
        <v>15.64565513</v>
      </c>
    </row>
    <row r="304" spans="1:15" ht="15" customHeight="1" x14ac:dyDescent="0.25">
      <c r="A304" s="20" t="s">
        <v>78</v>
      </c>
      <c r="B304" s="20">
        <v>-75.117500000000007</v>
      </c>
      <c r="C304" s="20">
        <v>44.610500000000002</v>
      </c>
      <c r="D304" s="20" t="s">
        <v>291</v>
      </c>
      <c r="E304" s="20">
        <v>0.56140538854230804</v>
      </c>
      <c r="F304" s="20">
        <v>0.641046180158652</v>
      </c>
      <c r="G304" s="20">
        <v>1.2361611079999999</v>
      </c>
      <c r="H304" s="20">
        <v>31.24363241</v>
      </c>
      <c r="I304" s="20">
        <v>38.985300000000002</v>
      </c>
      <c r="J304" s="20">
        <v>1.5909008805560083</v>
      </c>
      <c r="K304" s="20">
        <v>0.130964</v>
      </c>
      <c r="L304" s="20">
        <v>0.36188948589313835</v>
      </c>
      <c r="M304" s="20">
        <v>119.64270393300001</v>
      </c>
      <c r="N304" s="20">
        <v>10.93813073303661</v>
      </c>
      <c r="O304" s="20">
        <v>17.76197835</v>
      </c>
    </row>
    <row r="305" spans="1:15" ht="15" customHeight="1" x14ac:dyDescent="0.25">
      <c r="A305" s="20" t="s">
        <v>78</v>
      </c>
      <c r="B305" s="20">
        <v>-75.091868000000005</v>
      </c>
      <c r="C305" s="20">
        <v>44.327302000000003</v>
      </c>
      <c r="D305" s="20" t="s">
        <v>285</v>
      </c>
      <c r="E305" s="20">
        <v>0.84555368435499501</v>
      </c>
      <c r="F305" s="20">
        <v>0.82612169585152395</v>
      </c>
      <c r="G305" s="20">
        <v>0</v>
      </c>
      <c r="H305" s="20">
        <v>0</v>
      </c>
      <c r="I305" s="20">
        <v>36.213299999999997</v>
      </c>
      <c r="J305" s="20">
        <v>1.5588681024609818</v>
      </c>
      <c r="K305" s="20">
        <v>1E-3</v>
      </c>
      <c r="L305" s="20">
        <v>3.1622776601683791E-2</v>
      </c>
      <c r="M305" s="20">
        <v>279.087316294</v>
      </c>
      <c r="N305" s="20">
        <v>16.705906628914217</v>
      </c>
      <c r="O305" s="20">
        <v>16.79492273</v>
      </c>
    </row>
    <row r="306" spans="1:15" ht="15" customHeight="1" x14ac:dyDescent="0.25">
      <c r="A306" s="20" t="s">
        <v>78</v>
      </c>
      <c r="B306" s="20">
        <v>-75.012365000000003</v>
      </c>
      <c r="C306" s="20">
        <v>41.599269999999997</v>
      </c>
      <c r="D306" s="20" t="s">
        <v>416</v>
      </c>
      <c r="E306" s="20">
        <v>0.77785880250482597</v>
      </c>
      <c r="F306" s="20">
        <v>0.66356396489299796</v>
      </c>
      <c r="G306" s="20">
        <v>0.38563509299999998</v>
      </c>
      <c r="H306" s="20">
        <v>1.9643287540000001</v>
      </c>
      <c r="I306" s="20">
        <v>77.665499999999994</v>
      </c>
      <c r="J306" s="20">
        <v>1.8902281425205054</v>
      </c>
      <c r="K306" s="20">
        <v>0.111805</v>
      </c>
      <c r="L306" s="20">
        <v>0.33437254671997224</v>
      </c>
      <c r="M306" s="20">
        <v>335.99409134699999</v>
      </c>
      <c r="N306" s="20">
        <v>18.330141607390818</v>
      </c>
      <c r="O306" s="20">
        <v>19.73567297</v>
      </c>
    </row>
    <row r="307" spans="1:15" ht="15" customHeight="1" x14ac:dyDescent="0.25">
      <c r="A307" s="20" t="s">
        <v>78</v>
      </c>
      <c r="B307" s="20">
        <v>-75.00215</v>
      </c>
      <c r="C307" s="20">
        <v>44.16619</v>
      </c>
      <c r="D307" s="20" t="s">
        <v>277</v>
      </c>
      <c r="E307" s="20">
        <v>0.69752355732100102</v>
      </c>
      <c r="F307" s="20">
        <v>0.82130659392651395</v>
      </c>
      <c r="G307" s="20">
        <v>1.9027484139999999</v>
      </c>
      <c r="H307" s="20">
        <v>0</v>
      </c>
      <c r="I307" s="20">
        <v>48.883499999999998</v>
      </c>
      <c r="J307" s="20">
        <v>1.6891622933120178</v>
      </c>
      <c r="K307" s="20">
        <v>5.0448E-2</v>
      </c>
      <c r="L307" s="20">
        <v>0.22460632226186333</v>
      </c>
      <c r="M307" s="20">
        <v>434.02684989400001</v>
      </c>
      <c r="N307" s="20">
        <v>20.833311064110767</v>
      </c>
      <c r="O307" s="20">
        <v>16.57677013</v>
      </c>
    </row>
    <row r="308" spans="1:15" ht="15" customHeight="1" x14ac:dyDescent="0.25">
      <c r="A308" s="20" t="s">
        <v>78</v>
      </c>
      <c r="B308" s="20">
        <v>-74.819599999999994</v>
      </c>
      <c r="C308" s="20">
        <v>41.674700000000001</v>
      </c>
      <c r="D308" s="20" t="s">
        <v>418</v>
      </c>
      <c r="E308" s="20">
        <v>0.63938753787117697</v>
      </c>
      <c r="F308" s="20">
        <v>0.71177518062107403</v>
      </c>
      <c r="G308" s="20">
        <v>3.2415543840000001</v>
      </c>
      <c r="H308" s="20">
        <v>4.3350908029999999</v>
      </c>
      <c r="I308" s="20">
        <v>20.2392</v>
      </c>
      <c r="J308" s="20">
        <v>1.3061933420387091</v>
      </c>
      <c r="K308" s="20">
        <v>0.18134700000000001</v>
      </c>
      <c r="L308" s="20">
        <v>0.42584856463301601</v>
      </c>
      <c r="M308" s="20">
        <v>392.14019332200002</v>
      </c>
      <c r="N308" s="20">
        <v>19.802529972758531</v>
      </c>
      <c r="O308" s="20">
        <v>19.010756600000001</v>
      </c>
    </row>
    <row r="309" spans="1:15" ht="15" customHeight="1" x14ac:dyDescent="0.25">
      <c r="A309" s="20" t="s">
        <v>78</v>
      </c>
      <c r="B309" s="20">
        <v>-74.718850000000003</v>
      </c>
      <c r="C309" s="20">
        <v>44.796340000000001</v>
      </c>
      <c r="D309" s="20" t="s">
        <v>254</v>
      </c>
      <c r="E309" s="20">
        <v>0.80101743900966904</v>
      </c>
      <c r="F309" s="20">
        <v>0.58496968978813702</v>
      </c>
      <c r="G309" s="20">
        <v>0</v>
      </c>
      <c r="H309" s="20">
        <v>4.3988269789999999</v>
      </c>
      <c r="I309" s="20">
        <v>27.061199999999999</v>
      </c>
      <c r="J309" s="20">
        <v>1.4323470510133824</v>
      </c>
      <c r="K309" s="20">
        <v>0.28714099999999998</v>
      </c>
      <c r="L309" s="20">
        <v>0.53585539094050361</v>
      </c>
      <c r="M309" s="20">
        <v>98.797126099699994</v>
      </c>
      <c r="N309" s="20">
        <v>9.9396743457570071</v>
      </c>
      <c r="O309" s="20">
        <v>16.43522063</v>
      </c>
    </row>
    <row r="310" spans="1:15" ht="15" customHeight="1" x14ac:dyDescent="0.25">
      <c r="A310" s="20" t="s">
        <v>78</v>
      </c>
      <c r="B310" s="20">
        <v>-74.708340000000007</v>
      </c>
      <c r="C310" s="20">
        <v>43.676110000000001</v>
      </c>
      <c r="D310" s="20" t="s">
        <v>249</v>
      </c>
      <c r="E310" s="20">
        <v>0.87620288062122298</v>
      </c>
      <c r="F310" s="20">
        <v>0.87981586340141904</v>
      </c>
      <c r="G310" s="20">
        <v>0</v>
      </c>
      <c r="H310" s="20">
        <v>0</v>
      </c>
      <c r="I310" s="20">
        <v>21.843</v>
      </c>
      <c r="J310" s="20">
        <v>1.3393122857712596</v>
      </c>
      <c r="K310" s="20">
        <v>0.245033</v>
      </c>
      <c r="L310" s="20">
        <v>0.49500808074212282</v>
      </c>
      <c r="M310" s="20">
        <v>608.96549738199997</v>
      </c>
      <c r="N310" s="20">
        <v>24.677226290286352</v>
      </c>
      <c r="O310" s="20">
        <v>14.66770498</v>
      </c>
    </row>
    <row r="311" spans="1:15" ht="15" customHeight="1" x14ac:dyDescent="0.25">
      <c r="A311" s="20" t="s">
        <v>78</v>
      </c>
      <c r="B311" s="20">
        <v>-74.667090000000002</v>
      </c>
      <c r="C311" s="20">
        <v>41.744500000000002</v>
      </c>
      <c r="D311" s="20" t="s">
        <v>414</v>
      </c>
      <c r="E311" s="20">
        <v>0.74241958228421401</v>
      </c>
      <c r="F311" s="20">
        <v>0.69775730145724801</v>
      </c>
      <c r="G311" s="20">
        <v>5.6673278549999999</v>
      </c>
      <c r="H311" s="20">
        <v>4.1088126950000001</v>
      </c>
      <c r="I311" s="20">
        <v>12.5631</v>
      </c>
      <c r="J311" s="20">
        <v>1.0990968166922548</v>
      </c>
      <c r="K311" s="20">
        <v>0.51043800000000006</v>
      </c>
      <c r="L311" s="20">
        <v>0.71444943837895214</v>
      </c>
      <c r="M311" s="20">
        <v>431.85227684900002</v>
      </c>
      <c r="N311" s="20">
        <v>20.781055720270807</v>
      </c>
      <c r="O311" s="20">
        <v>18.30045445</v>
      </c>
    </row>
    <row r="312" spans="1:15" ht="15" customHeight="1" x14ac:dyDescent="0.25">
      <c r="A312" s="20" t="s">
        <v>78</v>
      </c>
      <c r="B312" s="20">
        <v>-74.616910000000004</v>
      </c>
      <c r="C312" s="20">
        <v>44.919352000000003</v>
      </c>
      <c r="D312" s="20" t="s">
        <v>282</v>
      </c>
      <c r="E312" s="20">
        <v>0.34901365629619702</v>
      </c>
      <c r="F312" s="20">
        <v>0.70542013146393501</v>
      </c>
      <c r="G312" s="20">
        <v>0.32154340799999998</v>
      </c>
      <c r="H312" s="20">
        <v>53.697749199999997</v>
      </c>
      <c r="I312" s="20">
        <v>29.523599999999998</v>
      </c>
      <c r="J312" s="20">
        <v>1.4701693126635265</v>
      </c>
      <c r="K312" s="20">
        <v>0.123346</v>
      </c>
      <c r="L312" s="20">
        <v>0.3512064919673325</v>
      </c>
      <c r="M312" s="20">
        <v>62.0269935691</v>
      </c>
      <c r="N312" s="20">
        <v>7.8757217808338051</v>
      </c>
      <c r="O312" s="20">
        <v>18.773432960000001</v>
      </c>
    </row>
    <row r="313" spans="1:15" ht="15" customHeight="1" x14ac:dyDescent="0.25">
      <c r="A313" s="20" t="s">
        <v>78</v>
      </c>
      <c r="B313" s="20">
        <v>-74.563743000000002</v>
      </c>
      <c r="C313" s="20">
        <v>43.836754999999997</v>
      </c>
      <c r="D313" s="20" t="s">
        <v>278</v>
      </c>
      <c r="E313" s="20">
        <v>0.89624761389959395</v>
      </c>
      <c r="F313" s="20">
        <v>0.88530737556417105</v>
      </c>
      <c r="G313" s="20">
        <v>6.2488282999999999E-2</v>
      </c>
      <c r="H313" s="20">
        <v>6.2488282999999999E-2</v>
      </c>
      <c r="I313" s="20">
        <v>86.138999999999996</v>
      </c>
      <c r="J313" s="20">
        <v>1.9351998256689451</v>
      </c>
      <c r="K313" s="20">
        <v>0.16922599999999999</v>
      </c>
      <c r="L313" s="20">
        <v>0.41137087889154234</v>
      </c>
      <c r="M313" s="20">
        <v>571.24344435399996</v>
      </c>
      <c r="N313" s="20">
        <v>23.900699662436661</v>
      </c>
      <c r="O313" s="20">
        <v>16.16241097</v>
      </c>
    </row>
    <row r="314" spans="1:15" ht="15" customHeight="1" x14ac:dyDescent="0.25">
      <c r="A314" s="20" t="s">
        <v>78</v>
      </c>
      <c r="B314" s="20">
        <v>-74.560299999999998</v>
      </c>
      <c r="C314" s="20">
        <v>44.860059999999997</v>
      </c>
      <c r="D314" s="20" t="s">
        <v>268</v>
      </c>
      <c r="E314" s="20">
        <v>0.67231874361893496</v>
      </c>
      <c r="F314" s="20">
        <v>0.56899343456354501</v>
      </c>
      <c r="G314" s="20">
        <v>0.703174941</v>
      </c>
      <c r="H314" s="20">
        <v>19.220115060000001</v>
      </c>
      <c r="I314" s="20">
        <v>51.949800000000003</v>
      </c>
      <c r="J314" s="20">
        <v>1.7155838799189214</v>
      </c>
      <c r="K314" s="20">
        <v>0.196913</v>
      </c>
      <c r="L314" s="20">
        <v>0.4437488028152865</v>
      </c>
      <c r="M314" s="20">
        <v>101.202640102</v>
      </c>
      <c r="N314" s="20">
        <v>10.059952291238762</v>
      </c>
      <c r="O314" s="20">
        <v>17.517891280000001</v>
      </c>
    </row>
    <row r="315" spans="1:15" ht="15" customHeight="1" x14ac:dyDescent="0.25">
      <c r="A315" s="20" t="s">
        <v>78</v>
      </c>
      <c r="B315" s="20">
        <v>-74.555899999999994</v>
      </c>
      <c r="C315" s="20">
        <v>43.315300000000001</v>
      </c>
      <c r="D315" s="20" t="s">
        <v>333</v>
      </c>
      <c r="E315" s="20">
        <v>0.91457696270427702</v>
      </c>
      <c r="F315" s="20">
        <v>0.88896468114049798</v>
      </c>
      <c r="G315" s="20">
        <v>0</v>
      </c>
      <c r="H315" s="20">
        <v>9.3283582000000004E-2</v>
      </c>
      <c r="I315" s="20">
        <v>8.6138999999999992</v>
      </c>
      <c r="J315" s="20">
        <v>0.935199825668945</v>
      </c>
      <c r="K315" s="20">
        <v>0.262098</v>
      </c>
      <c r="L315" s="20">
        <v>0.51195507615414848</v>
      </c>
      <c r="M315" s="20">
        <v>518.83011194000005</v>
      </c>
      <c r="N315" s="20">
        <v>22.777842565528459</v>
      </c>
      <c r="O315" s="20">
        <v>14.50470086</v>
      </c>
    </row>
    <row r="316" spans="1:15" ht="15" customHeight="1" x14ac:dyDescent="0.25">
      <c r="A316" s="20" t="s">
        <v>78</v>
      </c>
      <c r="B316" s="20">
        <v>-74.495154999999997</v>
      </c>
      <c r="C316" s="20">
        <v>44.961191999999997</v>
      </c>
      <c r="D316" s="20" t="s">
        <v>273</v>
      </c>
      <c r="E316" s="20">
        <v>0.27311665534116603</v>
      </c>
      <c r="F316" s="20">
        <v>0.27311665534116603</v>
      </c>
      <c r="G316" s="20">
        <v>0.23269342600000001</v>
      </c>
      <c r="H316" s="20">
        <v>53.829745979999998</v>
      </c>
      <c r="I316" s="20">
        <v>4.6413000000000002</v>
      </c>
      <c r="J316" s="20">
        <v>0.66663964084603977</v>
      </c>
      <c r="K316" s="20">
        <v>0.25803699999999996</v>
      </c>
      <c r="L316" s="20">
        <v>0.50797342450171545</v>
      </c>
      <c r="M316" s="20">
        <v>58.634440566199999</v>
      </c>
      <c r="N316" s="20">
        <v>7.6573128815662219</v>
      </c>
      <c r="O316" s="20">
        <v>17.883821739999998</v>
      </c>
    </row>
    <row r="317" spans="1:15" ht="15" customHeight="1" x14ac:dyDescent="0.25">
      <c r="A317" s="20" t="s">
        <v>78</v>
      </c>
      <c r="B317" s="20">
        <v>-74.480270000000004</v>
      </c>
      <c r="C317" s="20">
        <v>44.002780000000001</v>
      </c>
      <c r="D317" s="20" t="s">
        <v>256</v>
      </c>
      <c r="E317" s="20">
        <v>0.83314704015815999</v>
      </c>
      <c r="F317" s="20">
        <v>0.88455430345872299</v>
      </c>
      <c r="G317" s="20">
        <v>0.32573289900000002</v>
      </c>
      <c r="H317" s="20">
        <v>0</v>
      </c>
      <c r="I317" s="20">
        <v>69.408000000000001</v>
      </c>
      <c r="J317" s="20">
        <v>1.8414095303340992</v>
      </c>
      <c r="K317" s="20">
        <v>1E-3</v>
      </c>
      <c r="L317" s="20">
        <v>3.1622776601683791E-2</v>
      </c>
      <c r="M317" s="20">
        <v>536.46445168299999</v>
      </c>
      <c r="N317" s="20">
        <v>23.161702262204305</v>
      </c>
      <c r="O317" s="20">
        <v>17.082338270000001</v>
      </c>
    </row>
    <row r="318" spans="1:15" ht="15" customHeight="1" x14ac:dyDescent="0.25">
      <c r="A318" s="20" t="s">
        <v>78</v>
      </c>
      <c r="B318" s="20">
        <v>-74.416390000000007</v>
      </c>
      <c r="C318" s="20">
        <v>41.327219999999997</v>
      </c>
      <c r="D318" s="20" t="s">
        <v>354</v>
      </c>
      <c r="E318" s="20">
        <v>0.27213373967003202</v>
      </c>
      <c r="F318" s="20">
        <v>0.28922404798280599</v>
      </c>
      <c r="G318" s="20">
        <v>8.3333333330000006</v>
      </c>
      <c r="H318" s="20">
        <v>52.139639639999999</v>
      </c>
      <c r="I318" s="20">
        <v>71.273700000000005</v>
      </c>
      <c r="J318" s="20">
        <v>1.8529293047191291</v>
      </c>
      <c r="K318" s="20">
        <v>1E-3</v>
      </c>
      <c r="L318" s="20">
        <v>3.1622776601683791E-2</v>
      </c>
      <c r="M318" s="20">
        <v>123.93123873899999</v>
      </c>
      <c r="N318" s="20">
        <v>11.132440825757845</v>
      </c>
      <c r="O318" s="20">
        <v>20.658415420000001</v>
      </c>
    </row>
    <row r="319" spans="1:15" ht="15" customHeight="1" x14ac:dyDescent="0.25">
      <c r="A319" s="20" t="s">
        <v>78</v>
      </c>
      <c r="B319" s="20">
        <v>-74.415090000000006</v>
      </c>
      <c r="C319" s="20">
        <v>41.327399999999997</v>
      </c>
      <c r="D319" s="20" t="s">
        <v>356</v>
      </c>
      <c r="E319" s="20">
        <v>0.27213373967003202</v>
      </c>
      <c r="F319" s="20">
        <v>0.28922404798280599</v>
      </c>
      <c r="G319" s="20">
        <v>8.3333333330000006</v>
      </c>
      <c r="H319" s="20">
        <v>52.139639639999999</v>
      </c>
      <c r="I319" s="20">
        <v>71.273700000000005</v>
      </c>
      <c r="J319" s="20">
        <v>1.8529293047191291</v>
      </c>
      <c r="K319" s="20">
        <v>1E-3</v>
      </c>
      <c r="L319" s="20">
        <v>3.1622776601683791E-2</v>
      </c>
      <c r="M319" s="20">
        <v>123.93123873899999</v>
      </c>
      <c r="N319" s="20">
        <v>11.132440825757845</v>
      </c>
      <c r="O319" s="20">
        <v>20.658415420000001</v>
      </c>
    </row>
    <row r="320" spans="1:15" ht="15" customHeight="1" x14ac:dyDescent="0.25">
      <c r="A320" s="20" t="s">
        <v>78</v>
      </c>
      <c r="B320" s="20">
        <v>-74.359233000000003</v>
      </c>
      <c r="C320" s="20">
        <v>41.401150000000001</v>
      </c>
      <c r="D320" s="20" t="s">
        <v>359</v>
      </c>
      <c r="E320" s="20">
        <v>0.342717628854465</v>
      </c>
      <c r="F320" s="20">
        <v>0.34271762885828</v>
      </c>
      <c r="G320" s="20">
        <v>23.51394604</v>
      </c>
      <c r="H320" s="20">
        <v>17.68404207</v>
      </c>
      <c r="I320" s="20">
        <v>15.7464</v>
      </c>
      <c r="J320" s="20">
        <v>1.1971812794689054</v>
      </c>
      <c r="K320" s="20">
        <v>0.27981200000000001</v>
      </c>
      <c r="L320" s="20">
        <v>0.52897258908189182</v>
      </c>
      <c r="M320" s="20">
        <v>141.46779092400001</v>
      </c>
      <c r="N320" s="20">
        <v>11.894023327873542</v>
      </c>
      <c r="O320" s="20">
        <v>21.553345230000001</v>
      </c>
    </row>
    <row r="321" spans="1:15" ht="15" customHeight="1" x14ac:dyDescent="0.25">
      <c r="A321" s="20" t="s">
        <v>78</v>
      </c>
      <c r="B321" s="20">
        <v>-74.288169999999994</v>
      </c>
      <c r="C321" s="20">
        <v>44.329960999999997</v>
      </c>
      <c r="D321" s="20" t="s">
        <v>308</v>
      </c>
      <c r="E321" s="20">
        <v>0.88440168849733203</v>
      </c>
      <c r="F321" s="20">
        <v>0.88540533456673098</v>
      </c>
      <c r="G321" s="20">
        <v>0.16406890900000001</v>
      </c>
      <c r="H321" s="20">
        <v>0</v>
      </c>
      <c r="I321" s="20">
        <v>17.093699999999998</v>
      </c>
      <c r="J321" s="20">
        <v>1.2328360776804583</v>
      </c>
      <c r="K321" s="20">
        <v>6.1302000000000002E-2</v>
      </c>
      <c r="L321" s="20">
        <v>0.24759240699181387</v>
      </c>
      <c r="M321" s="20">
        <v>494.39953240400001</v>
      </c>
      <c r="N321" s="20">
        <v>22.235096860684013</v>
      </c>
      <c r="O321" s="20">
        <v>14.913182620000001</v>
      </c>
    </row>
    <row r="322" spans="1:15" ht="15" customHeight="1" x14ac:dyDescent="0.25">
      <c r="A322" s="20" t="s">
        <v>78</v>
      </c>
      <c r="B322" s="20">
        <v>-74.263339999999999</v>
      </c>
      <c r="C322" s="20">
        <v>41.502499999999998</v>
      </c>
      <c r="D322" s="20" t="s">
        <v>365</v>
      </c>
      <c r="E322" s="20">
        <v>0.29785594553790101</v>
      </c>
      <c r="F322" s="20">
        <v>0.36038867852973899</v>
      </c>
      <c r="G322" s="20">
        <v>6.6321730949999997</v>
      </c>
      <c r="H322" s="20">
        <v>54.186265290000001</v>
      </c>
      <c r="I322" s="20">
        <v>1196.7858000000001</v>
      </c>
      <c r="J322" s="20">
        <v>3.0780164275974009</v>
      </c>
      <c r="K322" s="20">
        <v>1E-3</v>
      </c>
      <c r="L322" s="20">
        <v>3.1622776601683791E-2</v>
      </c>
      <c r="M322" s="20">
        <v>112.439096896</v>
      </c>
      <c r="N322" s="20">
        <v>10.603730329275637</v>
      </c>
      <c r="O322" s="20">
        <v>21.874572279999999</v>
      </c>
    </row>
    <row r="323" spans="1:15" ht="15" customHeight="1" x14ac:dyDescent="0.25">
      <c r="A323" s="20" t="s">
        <v>78</v>
      </c>
      <c r="B323" s="20">
        <v>-74.163489999999996</v>
      </c>
      <c r="C323" s="20">
        <v>41.632100000000001</v>
      </c>
      <c r="D323" s="20" t="s">
        <v>363</v>
      </c>
      <c r="E323" s="20">
        <v>0.28863465297212099</v>
      </c>
      <c r="F323" s="20">
        <v>0.28863465297212099</v>
      </c>
      <c r="G323" s="20">
        <v>5.5041732459999997</v>
      </c>
      <c r="H323" s="20">
        <v>55.763591249999998</v>
      </c>
      <c r="I323" s="20">
        <v>3.9897</v>
      </c>
      <c r="J323" s="20">
        <v>0.60094024073865937</v>
      </c>
      <c r="K323" s="20">
        <v>0.534883</v>
      </c>
      <c r="L323" s="20">
        <v>0.73135695798973566</v>
      </c>
      <c r="M323" s="20">
        <v>125.725756824</v>
      </c>
      <c r="N323" s="20">
        <v>11.212749744108267</v>
      </c>
      <c r="O323" s="20">
        <v>19.983832069999998</v>
      </c>
    </row>
    <row r="324" spans="1:15" ht="15" customHeight="1" x14ac:dyDescent="0.25">
      <c r="A324" s="20" t="s">
        <v>78</v>
      </c>
      <c r="B324" s="20">
        <v>-74.149299999999997</v>
      </c>
      <c r="C324" s="20">
        <v>41.2791</v>
      </c>
      <c r="D324" s="20" t="s">
        <v>448</v>
      </c>
      <c r="E324" s="20">
        <v>0.57636090833327303</v>
      </c>
      <c r="F324" s="20">
        <v>0.483820609470622</v>
      </c>
      <c r="G324" s="20">
        <v>3.4430379750000002</v>
      </c>
      <c r="H324" s="20">
        <v>2.7848101270000001</v>
      </c>
      <c r="I324" s="20">
        <v>45.161999999999999</v>
      </c>
      <c r="J324" s="20">
        <v>1.6547731664179166</v>
      </c>
      <c r="K324" s="20">
        <v>0.126498</v>
      </c>
      <c r="L324" s="20">
        <v>0.35566557325667603</v>
      </c>
      <c r="M324" s="20">
        <v>240.849574684</v>
      </c>
      <c r="N324" s="20">
        <v>15.519329066812135</v>
      </c>
      <c r="O324" s="20">
        <v>21.14579724</v>
      </c>
    </row>
    <row r="325" spans="1:15" ht="15" customHeight="1" x14ac:dyDescent="0.25">
      <c r="A325" s="20" t="s">
        <v>78</v>
      </c>
      <c r="B325" s="20">
        <v>-74.121899999999997</v>
      </c>
      <c r="C325" s="20">
        <v>41.135800000000003</v>
      </c>
      <c r="D325" s="20" t="s">
        <v>446</v>
      </c>
      <c r="E325" s="20">
        <v>0.72424035419072696</v>
      </c>
      <c r="F325" s="20">
        <v>0.72246655800072401</v>
      </c>
      <c r="G325" s="20">
        <v>2.4590163930000002</v>
      </c>
      <c r="H325" s="20">
        <v>0</v>
      </c>
      <c r="I325" s="20">
        <v>34.344000000000001</v>
      </c>
      <c r="J325" s="20">
        <v>1.5358508754713824</v>
      </c>
      <c r="K325" s="20">
        <v>2.2774000000000003E-2</v>
      </c>
      <c r="L325" s="20">
        <v>0.15091056954368703</v>
      </c>
      <c r="M325" s="20">
        <v>99.350327868899996</v>
      </c>
      <c r="N325" s="20">
        <v>9.9674634621301728</v>
      </c>
      <c r="O325" s="20">
        <v>19.932814149999999</v>
      </c>
    </row>
    <row r="326" spans="1:15" ht="15" customHeight="1" x14ac:dyDescent="0.25">
      <c r="A326" s="20" t="s">
        <v>78</v>
      </c>
      <c r="B326" s="20">
        <v>-74.1113</v>
      </c>
      <c r="C326" s="20">
        <v>44.412300000000002</v>
      </c>
      <c r="D326" s="20" t="s">
        <v>321</v>
      </c>
      <c r="E326" s="20">
        <v>0.770437934260085</v>
      </c>
      <c r="F326" s="20">
        <v>0.83155110937126397</v>
      </c>
      <c r="G326" s="20">
        <v>0.159006587</v>
      </c>
      <c r="H326" s="20">
        <v>2.1806617699999999</v>
      </c>
      <c r="I326" s="20">
        <v>44.354700000000001</v>
      </c>
      <c r="J326" s="20">
        <v>1.6469396461725962</v>
      </c>
      <c r="K326" s="20">
        <v>1.8419999999999999E-3</v>
      </c>
      <c r="L326" s="20">
        <v>4.2918527467749865E-2</v>
      </c>
      <c r="M326" s="20">
        <v>504.90648746900001</v>
      </c>
      <c r="N326" s="20">
        <v>22.470124331409473</v>
      </c>
      <c r="O326" s="20">
        <v>16.078863219999999</v>
      </c>
    </row>
    <row r="327" spans="1:15" ht="15" customHeight="1" x14ac:dyDescent="0.25">
      <c r="A327" s="20" t="s">
        <v>78</v>
      </c>
      <c r="B327" s="20">
        <v>-74.097499999999997</v>
      </c>
      <c r="C327" s="20">
        <v>41.774900000000002</v>
      </c>
      <c r="D327" s="20" t="s">
        <v>368</v>
      </c>
      <c r="E327" s="20">
        <v>0.67647526666264801</v>
      </c>
      <c r="F327" s="20">
        <v>0.69165570425663403</v>
      </c>
      <c r="G327" s="20">
        <v>0.48124557699999998</v>
      </c>
      <c r="H327" s="20">
        <v>14.305260669999999</v>
      </c>
      <c r="I327" s="20">
        <v>20.4849</v>
      </c>
      <c r="J327" s="20">
        <v>1.3114338482230545</v>
      </c>
      <c r="K327" s="20">
        <v>1.7903680000000002</v>
      </c>
      <c r="L327" s="20">
        <v>1.3380463370152771</v>
      </c>
      <c r="M327" s="20">
        <v>135.11544562399999</v>
      </c>
      <c r="N327" s="20">
        <v>11.623916965635981</v>
      </c>
      <c r="O327" s="20">
        <v>19.623241749999998</v>
      </c>
    </row>
    <row r="328" spans="1:15" ht="15" customHeight="1" x14ac:dyDescent="0.25">
      <c r="A328" s="20" t="s">
        <v>78</v>
      </c>
      <c r="B328" s="20">
        <v>-74.077209999999994</v>
      </c>
      <c r="C328" s="20">
        <v>42.535899999999998</v>
      </c>
      <c r="D328" s="20" t="s">
        <v>342</v>
      </c>
      <c r="E328" s="20">
        <v>0.64904079768294298</v>
      </c>
      <c r="F328" s="20">
        <v>0.64904079768294298</v>
      </c>
      <c r="G328" s="20">
        <v>0.98261526799999999</v>
      </c>
      <c r="H328" s="20">
        <v>7.4326026709999997</v>
      </c>
      <c r="I328" s="20">
        <v>3</v>
      </c>
      <c r="J328" s="20">
        <v>0.47712125471966244</v>
      </c>
      <c r="K328" s="20">
        <v>2.580622</v>
      </c>
      <c r="L328" s="20">
        <v>1.6064314488953457</v>
      </c>
      <c r="M328" s="20">
        <v>481.09981355500003</v>
      </c>
      <c r="N328" s="20">
        <v>21.933987634604886</v>
      </c>
      <c r="O328" s="20">
        <v>16.277557590000001</v>
      </c>
    </row>
    <row r="329" spans="1:15" ht="15" customHeight="1" x14ac:dyDescent="0.25">
      <c r="A329" s="20" t="s">
        <v>78</v>
      </c>
      <c r="B329" s="20">
        <v>-73.987690000000001</v>
      </c>
      <c r="C329" s="20">
        <v>42.710810000000002</v>
      </c>
      <c r="D329" s="20" t="s">
        <v>345</v>
      </c>
      <c r="E329" s="20">
        <v>0.38701494087470101</v>
      </c>
      <c r="F329" s="20">
        <v>0.44018532724760301</v>
      </c>
      <c r="G329" s="20">
        <v>15.23914175</v>
      </c>
      <c r="H329" s="20">
        <v>21.94783413</v>
      </c>
      <c r="I329" s="20">
        <v>51.843600000000002</v>
      </c>
      <c r="J329" s="20">
        <v>1.7146951511544073</v>
      </c>
      <c r="K329" s="20">
        <v>0.114167</v>
      </c>
      <c r="L329" s="20">
        <v>0.33788607547515181</v>
      </c>
      <c r="M329" s="20">
        <v>103.129271297</v>
      </c>
      <c r="N329" s="20">
        <v>10.155258307743827</v>
      </c>
      <c r="O329" s="20">
        <v>20.024457810000001</v>
      </c>
    </row>
    <row r="330" spans="1:15" ht="15" customHeight="1" x14ac:dyDescent="0.25">
      <c r="A330" s="20" t="s">
        <v>78</v>
      </c>
      <c r="B330" s="20">
        <v>-73.985737</v>
      </c>
      <c r="C330" s="20">
        <v>42.951982000000001</v>
      </c>
      <c r="D330" s="20" t="s">
        <v>337</v>
      </c>
      <c r="E330" s="20">
        <v>0.43292264893820698</v>
      </c>
      <c r="F330" s="20">
        <v>0.43292264893820698</v>
      </c>
      <c r="G330" s="20">
        <v>0.30075188000000003</v>
      </c>
      <c r="H330" s="20">
        <v>39.285714290000001</v>
      </c>
      <c r="I330" s="20">
        <v>2.3940000000000001</v>
      </c>
      <c r="J330" s="20">
        <v>0.37912414607039191</v>
      </c>
      <c r="K330" s="20">
        <v>1.8302599999999998</v>
      </c>
      <c r="L330" s="20">
        <v>1.3528710211989907</v>
      </c>
      <c r="M330" s="20">
        <v>185.402146617</v>
      </c>
      <c r="N330" s="20">
        <v>13.61624568730309</v>
      </c>
      <c r="O330" s="20">
        <v>18.66597694</v>
      </c>
    </row>
    <row r="331" spans="1:15" ht="15" customHeight="1" x14ac:dyDescent="0.25">
      <c r="A331" s="20" t="s">
        <v>78</v>
      </c>
      <c r="B331" s="20">
        <v>-73.985303999999999</v>
      </c>
      <c r="C331" s="20">
        <v>41.744376000000003</v>
      </c>
      <c r="D331" s="20" t="s">
        <v>344</v>
      </c>
      <c r="E331" s="20">
        <v>0.73189880129878704</v>
      </c>
      <c r="F331" s="20">
        <v>0.63154548285765499</v>
      </c>
      <c r="G331" s="20">
        <v>6.2299134729999999</v>
      </c>
      <c r="H331" s="20">
        <v>2.4227441289999998</v>
      </c>
      <c r="I331" s="20">
        <v>43.755299999999998</v>
      </c>
      <c r="J331" s="20">
        <v>1.6410306658462042</v>
      </c>
      <c r="K331" s="20">
        <v>5.4905999999999996E-2</v>
      </c>
      <c r="L331" s="20">
        <v>0.23432029361538448</v>
      </c>
      <c r="M331" s="20">
        <v>119.275770087</v>
      </c>
      <c r="N331" s="20">
        <v>10.921344701409254</v>
      </c>
      <c r="O331" s="20">
        <v>21.059260170000002</v>
      </c>
    </row>
    <row r="332" spans="1:15" ht="15" customHeight="1" x14ac:dyDescent="0.25">
      <c r="A332" s="20" t="s">
        <v>78</v>
      </c>
      <c r="B332" s="20">
        <v>-73.981825000000001</v>
      </c>
      <c r="C332" s="20">
        <v>42.673247000000003</v>
      </c>
      <c r="D332" s="20" t="s">
        <v>367</v>
      </c>
      <c r="E332" s="20">
        <v>0.46818129277562398</v>
      </c>
      <c r="F332" s="20">
        <v>0.44097437025651098</v>
      </c>
      <c r="G332" s="20">
        <v>1.057996258</v>
      </c>
      <c r="H332" s="20">
        <v>29.301335399999999</v>
      </c>
      <c r="I332" s="20">
        <v>21.052800000000001</v>
      </c>
      <c r="J332" s="20">
        <v>1.3233098647170913</v>
      </c>
      <c r="K332" s="20">
        <v>0.20135499999999998</v>
      </c>
      <c r="L332" s="20">
        <v>0.44872597428720346</v>
      </c>
      <c r="M332" s="20">
        <v>147.29265660300001</v>
      </c>
      <c r="N332" s="20">
        <v>12.136418606944966</v>
      </c>
      <c r="O332" s="20">
        <v>19.437353510000001</v>
      </c>
    </row>
    <row r="333" spans="1:15" ht="15" customHeight="1" x14ac:dyDescent="0.25">
      <c r="A333" s="20" t="s">
        <v>78</v>
      </c>
      <c r="B333" s="20">
        <v>-73.960300000000004</v>
      </c>
      <c r="C333" s="20">
        <v>41.092500000000001</v>
      </c>
      <c r="D333" s="20" t="s">
        <v>444</v>
      </c>
      <c r="E333" s="20">
        <v>0.72676186198804804</v>
      </c>
      <c r="F333" s="20">
        <v>0.53912880975441302</v>
      </c>
      <c r="G333" s="20">
        <v>25.87412587</v>
      </c>
      <c r="H333" s="20">
        <v>0</v>
      </c>
      <c r="I333" s="20">
        <v>84.834000000000003</v>
      </c>
      <c r="J333" s="20">
        <v>1.9285699448629419</v>
      </c>
      <c r="K333" s="20">
        <v>1E-3</v>
      </c>
      <c r="L333" s="20">
        <v>3.1622776601683791E-2</v>
      </c>
      <c r="M333" s="20">
        <v>20.135804195799999</v>
      </c>
      <c r="N333" s="20">
        <v>4.4872936382412059</v>
      </c>
      <c r="O333" s="20">
        <v>21.718911469999998</v>
      </c>
    </row>
    <row r="334" spans="1:15" ht="15" customHeight="1" x14ac:dyDescent="0.25">
      <c r="A334" s="20" t="s">
        <v>78</v>
      </c>
      <c r="B334" s="20">
        <v>-73.934790000000007</v>
      </c>
      <c r="C334" s="20">
        <v>41.838830000000002</v>
      </c>
      <c r="D334" s="20" t="s">
        <v>350</v>
      </c>
      <c r="E334" s="20">
        <v>0.65062468616872304</v>
      </c>
      <c r="F334" s="20">
        <v>0.62572704095527398</v>
      </c>
      <c r="G334" s="20">
        <v>3.3568904590000002</v>
      </c>
      <c r="H334" s="20">
        <v>1.501766784</v>
      </c>
      <c r="I334" s="20">
        <v>11</v>
      </c>
      <c r="J334" s="20">
        <v>1.0413926851582251</v>
      </c>
      <c r="K334" s="20">
        <v>0.274177</v>
      </c>
      <c r="L334" s="20">
        <v>0.52361913639591129</v>
      </c>
      <c r="M334" s="20">
        <v>21.1173674912</v>
      </c>
      <c r="N334" s="20">
        <v>4.5953636952041128</v>
      </c>
      <c r="O334" s="20">
        <v>20.796764240000002</v>
      </c>
    </row>
    <row r="335" spans="1:15" ht="15" customHeight="1" x14ac:dyDescent="0.25">
      <c r="A335" s="20" t="s">
        <v>78</v>
      </c>
      <c r="B335" s="20">
        <v>-73.925224999999998</v>
      </c>
      <c r="C335" s="20">
        <v>43.012841999999999</v>
      </c>
      <c r="D335" s="20" t="s">
        <v>325</v>
      </c>
      <c r="E335" s="20">
        <v>0.61201731612925103</v>
      </c>
      <c r="F335" s="20">
        <v>0.65416004259119798</v>
      </c>
      <c r="G335" s="20">
        <v>1.4651229269999999</v>
      </c>
      <c r="H335" s="20">
        <v>18.13893654</v>
      </c>
      <c r="I335" s="20">
        <v>16.810199999999998</v>
      </c>
      <c r="J335" s="20">
        <v>1.2255728805054837</v>
      </c>
      <c r="K335" s="20">
        <v>0.58402599999999993</v>
      </c>
      <c r="L335" s="20">
        <v>0.76421593806986254</v>
      </c>
      <c r="M335" s="20">
        <v>144.71426314999999</v>
      </c>
      <c r="N335" s="20">
        <v>12.029724151035218</v>
      </c>
      <c r="O335" s="20">
        <v>20.18005316</v>
      </c>
    </row>
    <row r="336" spans="1:15" ht="15" customHeight="1" x14ac:dyDescent="0.25">
      <c r="A336" s="20" t="s">
        <v>78</v>
      </c>
      <c r="B336" s="20">
        <v>-73.895840000000007</v>
      </c>
      <c r="C336" s="20">
        <v>41.957500000000003</v>
      </c>
      <c r="D336" s="20" t="s">
        <v>357</v>
      </c>
      <c r="E336" s="20">
        <v>0.45658723254771399</v>
      </c>
      <c r="F336" s="20">
        <v>0.42717297882948102</v>
      </c>
      <c r="G336" s="20">
        <v>11.351088020000001</v>
      </c>
      <c r="H336" s="20">
        <v>23.351737580000002</v>
      </c>
      <c r="I336" s="20">
        <v>16.836300000000001</v>
      </c>
      <c r="J336" s="20">
        <v>1.2262466556827669</v>
      </c>
      <c r="K336" s="20">
        <v>0.11235500000000001</v>
      </c>
      <c r="L336" s="20">
        <v>0.33519397369284554</v>
      </c>
      <c r="M336" s="20">
        <v>54.999587528399999</v>
      </c>
      <c r="N336" s="20">
        <v>7.4161706782139261</v>
      </c>
      <c r="O336" s="20">
        <v>20.47227187</v>
      </c>
    </row>
    <row r="337" spans="1:15" ht="15" customHeight="1" x14ac:dyDescent="0.25">
      <c r="A337" s="20" t="s">
        <v>78</v>
      </c>
      <c r="B337" s="20">
        <v>-73.877939999999995</v>
      </c>
      <c r="C337" s="20">
        <v>44.959029999999998</v>
      </c>
      <c r="D337" s="20" t="s">
        <v>266</v>
      </c>
      <c r="E337" s="20">
        <v>0.6911689873836</v>
      </c>
      <c r="F337" s="20">
        <v>0.6911689873836</v>
      </c>
      <c r="G337" s="20">
        <v>0.109989648</v>
      </c>
      <c r="H337" s="20">
        <v>10.50724638</v>
      </c>
      <c r="I337" s="20">
        <v>27.820799999999998</v>
      </c>
      <c r="J337" s="20">
        <v>1.4443696141747242</v>
      </c>
      <c r="K337" s="20">
        <v>0.84114600000000006</v>
      </c>
      <c r="L337" s="20">
        <v>0.91714012015612967</v>
      </c>
      <c r="M337" s="20">
        <v>311.10284517299999</v>
      </c>
      <c r="N337" s="20">
        <v>17.63810775488686</v>
      </c>
      <c r="O337" s="20">
        <v>16.70093829</v>
      </c>
    </row>
    <row r="338" spans="1:15" ht="15" customHeight="1" x14ac:dyDescent="0.25">
      <c r="A338" s="20" t="s">
        <v>78</v>
      </c>
      <c r="B338" s="20">
        <v>-73.827280000000002</v>
      </c>
      <c r="C338" s="20">
        <v>43.069499999999998</v>
      </c>
      <c r="D338" s="20" t="s">
        <v>329</v>
      </c>
      <c r="E338" s="20">
        <v>0.63306439129684999</v>
      </c>
      <c r="F338" s="20">
        <v>0.64309395966201999</v>
      </c>
      <c r="G338" s="20">
        <v>23.262411350000001</v>
      </c>
      <c r="H338" s="20">
        <v>4.1385064659999999</v>
      </c>
      <c r="I338" s="20">
        <v>31.23</v>
      </c>
      <c r="J338" s="20">
        <v>1.4945719842301985</v>
      </c>
      <c r="K338" s="20">
        <v>0.29250399999999999</v>
      </c>
      <c r="L338" s="20">
        <v>0.54083638930826394</v>
      </c>
      <c r="M338" s="20">
        <v>114.21885607</v>
      </c>
      <c r="N338" s="20">
        <v>10.687322212322412</v>
      </c>
      <c r="O338" s="20">
        <v>19.379624</v>
      </c>
    </row>
    <row r="339" spans="1:15" ht="15" customHeight="1" x14ac:dyDescent="0.25">
      <c r="A339" s="20" t="s">
        <v>78</v>
      </c>
      <c r="B339" s="20">
        <v>-73.810749999999999</v>
      </c>
      <c r="C339" s="20">
        <v>41.644280000000002</v>
      </c>
      <c r="D339" s="20" t="s">
        <v>361</v>
      </c>
      <c r="E339" s="20">
        <v>0.47711993636858302</v>
      </c>
      <c r="F339" s="20">
        <v>0.50410882376384603</v>
      </c>
      <c r="G339" s="20">
        <v>8.9402697500000006</v>
      </c>
      <c r="H339" s="20">
        <v>23.54527938</v>
      </c>
      <c r="I339" s="20">
        <v>89.045100000000005</v>
      </c>
      <c r="J339" s="20">
        <v>1.9496100259720692</v>
      </c>
      <c r="K339" s="20">
        <v>0.22053400000000001</v>
      </c>
      <c r="L339" s="20">
        <v>0.46961047688483271</v>
      </c>
      <c r="M339" s="20">
        <v>104.12707129099999</v>
      </c>
      <c r="N339" s="20">
        <v>10.204267307896242</v>
      </c>
      <c r="O339" s="20">
        <v>20.748087290000001</v>
      </c>
    </row>
    <row r="340" spans="1:15" ht="15" customHeight="1" x14ac:dyDescent="0.25">
      <c r="A340" s="20" t="s">
        <v>78</v>
      </c>
      <c r="B340" s="20">
        <v>-73.789720000000003</v>
      </c>
      <c r="C340" s="20">
        <v>41.587780000000002</v>
      </c>
      <c r="D340" s="20" t="s">
        <v>348</v>
      </c>
      <c r="E340" s="20">
        <v>0.54664286068854295</v>
      </c>
      <c r="F340" s="20">
        <v>0.58678925328556497</v>
      </c>
      <c r="G340" s="20">
        <v>19.357343950000001</v>
      </c>
      <c r="H340" s="20">
        <v>5.2227939040000004</v>
      </c>
      <c r="I340" s="20">
        <v>148.35599999999999</v>
      </c>
      <c r="J340" s="20">
        <v>2.1713051152918754</v>
      </c>
      <c r="K340" s="20">
        <v>0.25561899999999999</v>
      </c>
      <c r="L340" s="20">
        <v>0.50558777675098121</v>
      </c>
      <c r="M340" s="20">
        <v>93.264047179900004</v>
      </c>
      <c r="N340" s="20">
        <v>9.6573312659295265</v>
      </c>
      <c r="O340" s="20">
        <v>21.743546169999998</v>
      </c>
    </row>
    <row r="341" spans="1:15" ht="15" customHeight="1" x14ac:dyDescent="0.25">
      <c r="A341" s="20" t="s">
        <v>78</v>
      </c>
      <c r="B341" s="20">
        <v>-73.738041999999993</v>
      </c>
      <c r="C341" s="20">
        <v>43.078451999999999</v>
      </c>
      <c r="D341" s="20" t="s">
        <v>331</v>
      </c>
      <c r="E341" s="20">
        <v>0.56236858332630002</v>
      </c>
      <c r="F341" s="20">
        <v>0.53195140035764299</v>
      </c>
      <c r="G341" s="20">
        <v>46.227466069999998</v>
      </c>
      <c r="H341" s="20">
        <v>2.8002835730000002</v>
      </c>
      <c r="I341" s="20">
        <v>29.492100000000001</v>
      </c>
      <c r="J341" s="20">
        <v>1.4697056978125935</v>
      </c>
      <c r="K341" s="20">
        <v>0.38348399999999999</v>
      </c>
      <c r="L341" s="20">
        <v>0.61926084972328099</v>
      </c>
      <c r="M341" s="20">
        <v>90.993891533300001</v>
      </c>
      <c r="N341" s="20">
        <v>9.5390718381454711</v>
      </c>
      <c r="O341" s="20">
        <v>18.984597879999999</v>
      </c>
    </row>
    <row r="342" spans="1:15" ht="15" customHeight="1" x14ac:dyDescent="0.25">
      <c r="A342" s="20" t="s">
        <v>78</v>
      </c>
      <c r="B342" s="20">
        <v>-73.692710000000005</v>
      </c>
      <c r="C342" s="20">
        <v>43.349879999999999</v>
      </c>
      <c r="D342" s="20" t="s">
        <v>317</v>
      </c>
      <c r="E342" s="20">
        <v>0.584852477302646</v>
      </c>
      <c r="F342" s="20">
        <v>0.56076616136750002</v>
      </c>
      <c r="G342" s="20">
        <v>13.40966897</v>
      </c>
      <c r="H342" s="20">
        <v>13.07118749</v>
      </c>
      <c r="I342" s="20">
        <v>113.5665</v>
      </c>
      <c r="J342" s="20">
        <v>2.0552502414915956</v>
      </c>
      <c r="K342" s="20">
        <v>0.204988</v>
      </c>
      <c r="L342" s="20">
        <v>0.45275600492980766</v>
      </c>
      <c r="M342" s="20">
        <v>151.30688123199999</v>
      </c>
      <c r="N342" s="20">
        <v>12.300686209801468</v>
      </c>
      <c r="O342" s="20">
        <v>19.750823310000001</v>
      </c>
    </row>
    <row r="343" spans="1:15" ht="15" customHeight="1" x14ac:dyDescent="0.25">
      <c r="A343" s="20" t="s">
        <v>78</v>
      </c>
      <c r="B343" s="20">
        <v>-73.633889999999994</v>
      </c>
      <c r="C343" s="20">
        <v>41.201390000000004</v>
      </c>
      <c r="D343" s="20" t="s">
        <v>530</v>
      </c>
      <c r="E343" s="20">
        <v>0.61410079909612703</v>
      </c>
      <c r="F343" s="20">
        <v>0.63996096484661302</v>
      </c>
      <c r="G343" s="20">
        <v>4.5205938159999999</v>
      </c>
      <c r="H343" s="20">
        <v>2.7123562899999998</v>
      </c>
      <c r="I343" s="20">
        <v>27.8172</v>
      </c>
      <c r="J343" s="20">
        <v>1.4443134130123161</v>
      </c>
      <c r="K343" s="20">
        <v>0.10320399999999999</v>
      </c>
      <c r="L343" s="20">
        <v>0.3212537937519182</v>
      </c>
      <c r="M343" s="20">
        <v>131.250133944</v>
      </c>
      <c r="N343" s="20">
        <v>11.456445083183526</v>
      </c>
      <c r="O343" s="20">
        <v>20.149538400000001</v>
      </c>
    </row>
    <row r="344" spans="1:15" ht="15" customHeight="1" x14ac:dyDescent="0.25">
      <c r="A344" s="20" t="s">
        <v>78</v>
      </c>
      <c r="B344" s="20">
        <v>-73.615690000000001</v>
      </c>
      <c r="C344" s="20">
        <v>43.377000000000002</v>
      </c>
      <c r="D344" s="20" t="s">
        <v>305</v>
      </c>
      <c r="E344" s="20">
        <v>0.584852477302646</v>
      </c>
      <c r="F344" s="20">
        <v>0.56076616136750002</v>
      </c>
      <c r="G344" s="20">
        <v>13.40966897</v>
      </c>
      <c r="H344" s="20">
        <v>13.07118749</v>
      </c>
      <c r="I344" s="20">
        <v>113.5665</v>
      </c>
      <c r="J344" s="20">
        <v>2.0552502414915956</v>
      </c>
      <c r="K344" s="20">
        <v>0.204988</v>
      </c>
      <c r="L344" s="20">
        <v>0.45275600492980766</v>
      </c>
      <c r="M344" s="20">
        <v>151.30688123199999</v>
      </c>
      <c r="N344" s="20">
        <v>12.300686209801468</v>
      </c>
      <c r="O344" s="20">
        <v>19.750823310000001</v>
      </c>
    </row>
    <row r="345" spans="1:15" ht="15" customHeight="1" x14ac:dyDescent="0.25">
      <c r="A345" s="20" t="s">
        <v>78</v>
      </c>
      <c r="B345" s="20">
        <v>-73.602500000000006</v>
      </c>
      <c r="C345" s="20">
        <v>40.658329999999999</v>
      </c>
      <c r="D345" s="20" t="s">
        <v>528</v>
      </c>
      <c r="E345" s="20">
        <v>0.405406557180501</v>
      </c>
      <c r="F345" s="20">
        <v>0.40540655718052798</v>
      </c>
      <c r="G345" s="20">
        <v>88.647995449999996</v>
      </c>
      <c r="H345" s="20">
        <v>2.1324993E-2</v>
      </c>
      <c r="I345" s="20">
        <v>12.661199999999999</v>
      </c>
      <c r="J345" s="20">
        <v>1.1024748690842299</v>
      </c>
      <c r="K345" s="20">
        <v>0.12239799999999999</v>
      </c>
      <c r="L345" s="20">
        <v>0.34985425536928944</v>
      </c>
      <c r="M345" s="20">
        <v>16.1333473131</v>
      </c>
      <c r="N345" s="20">
        <v>4.0166338286057393</v>
      </c>
      <c r="O345" s="20">
        <v>19.940316490000001</v>
      </c>
    </row>
    <row r="346" spans="1:15" ht="15" customHeight="1" x14ac:dyDescent="0.25">
      <c r="A346" s="20" t="s">
        <v>78</v>
      </c>
      <c r="B346" s="20">
        <v>-73.580659999999995</v>
      </c>
      <c r="C346" s="20">
        <v>41.734610000000004</v>
      </c>
      <c r="D346" s="20" t="s">
        <v>487</v>
      </c>
      <c r="E346" s="20">
        <v>0.74862105450672101</v>
      </c>
      <c r="F346" s="20">
        <v>0.46741564520692502</v>
      </c>
      <c r="G346" s="20">
        <v>3.0222222219999999</v>
      </c>
      <c r="H346" s="20">
        <v>7.2888888889999999</v>
      </c>
      <c r="I346" s="20">
        <v>6.9786000000000001</v>
      </c>
      <c r="J346" s="20">
        <v>0.84376830611051612</v>
      </c>
      <c r="K346" s="20">
        <v>4.7797409999999996</v>
      </c>
      <c r="L346" s="20">
        <v>2.1862618781838554</v>
      </c>
      <c r="M346" s="20">
        <v>219.69458666700001</v>
      </c>
      <c r="N346" s="20">
        <v>14.822097917197821</v>
      </c>
      <c r="O346" s="20">
        <v>18.320569720000002</v>
      </c>
    </row>
    <row r="347" spans="1:15" ht="15" customHeight="1" x14ac:dyDescent="0.25">
      <c r="A347" s="20" t="s">
        <v>78</v>
      </c>
      <c r="B347" s="20">
        <v>-73.577439999999996</v>
      </c>
      <c r="C347" s="20">
        <v>41.477690000000003</v>
      </c>
      <c r="D347" s="20" t="s">
        <v>346</v>
      </c>
      <c r="E347" s="20">
        <v>0.75632247196634605</v>
      </c>
      <c r="F347" s="20">
        <v>0.66112626473293601</v>
      </c>
      <c r="G347" s="20">
        <v>6.8879148399999996</v>
      </c>
      <c r="H347" s="20">
        <v>2.191609267</v>
      </c>
      <c r="I347" s="20">
        <v>139</v>
      </c>
      <c r="J347" s="20">
        <v>2.143014800254095</v>
      </c>
      <c r="K347" s="20">
        <v>2.8505000000000003E-2</v>
      </c>
      <c r="L347" s="20">
        <v>0.16883423823383692</v>
      </c>
      <c r="M347" s="20">
        <v>167.867363807</v>
      </c>
      <c r="N347" s="20">
        <v>12.956363834309379</v>
      </c>
      <c r="O347" s="20">
        <v>20.921640459999999</v>
      </c>
    </row>
    <row r="348" spans="1:15" ht="15" customHeight="1" x14ac:dyDescent="0.25">
      <c r="A348" s="20" t="s">
        <v>78</v>
      </c>
      <c r="B348" s="20">
        <v>-73.569847999999993</v>
      </c>
      <c r="C348" s="20">
        <v>40.664825</v>
      </c>
      <c r="D348" s="20" t="s">
        <v>522</v>
      </c>
      <c r="E348" s="20">
        <v>0.35656916265317301</v>
      </c>
      <c r="F348" s="20">
        <v>0.42451175710875599</v>
      </c>
      <c r="G348" s="20">
        <v>74.493927130000003</v>
      </c>
      <c r="H348" s="20">
        <v>4.4984256E-2</v>
      </c>
      <c r="I348" s="20">
        <v>74.657700000000006</v>
      </c>
      <c r="J348" s="20">
        <v>1.8730746063685531</v>
      </c>
      <c r="K348" s="20">
        <v>0.23575900000000002</v>
      </c>
      <c r="L348" s="20">
        <v>0.48555020337757043</v>
      </c>
      <c r="M348" s="20">
        <v>8.0220917678799992</v>
      </c>
      <c r="N348" s="20">
        <v>2.8323297420815958</v>
      </c>
      <c r="O348" s="20">
        <v>19.675533170000001</v>
      </c>
    </row>
    <row r="349" spans="1:15" ht="15" customHeight="1" x14ac:dyDescent="0.25">
      <c r="A349" s="20" t="s">
        <v>78</v>
      </c>
      <c r="B349" s="20">
        <v>-73.568619999999996</v>
      </c>
      <c r="C349" s="20">
        <v>41.646830000000001</v>
      </c>
      <c r="D349" s="20" t="s">
        <v>489</v>
      </c>
      <c r="E349" s="20">
        <v>0.66764927271560204</v>
      </c>
      <c r="F349" s="20">
        <v>0.60780020014003799</v>
      </c>
      <c r="G349" s="20">
        <v>5.923000987</v>
      </c>
      <c r="H349" s="20">
        <v>11.330481519999999</v>
      </c>
      <c r="I349" s="20">
        <v>53.1297</v>
      </c>
      <c r="J349" s="20">
        <v>1.7253373636471283</v>
      </c>
      <c r="K349" s="20">
        <v>2.8201E-2</v>
      </c>
      <c r="L349" s="20">
        <v>0.16793153366774211</v>
      </c>
      <c r="M349" s="20">
        <v>146.34390040599999</v>
      </c>
      <c r="N349" s="20">
        <v>12.097268303464215</v>
      </c>
      <c r="O349" s="20">
        <v>20.279244250000001</v>
      </c>
    </row>
    <row r="350" spans="1:15" ht="15" customHeight="1" x14ac:dyDescent="0.25">
      <c r="A350" s="20" t="s">
        <v>78</v>
      </c>
      <c r="B350" s="20">
        <v>-73.552289999999999</v>
      </c>
      <c r="C350" s="20">
        <v>41.848100000000002</v>
      </c>
      <c r="D350" s="20" t="s">
        <v>483</v>
      </c>
      <c r="E350" s="20">
        <v>0.57513126221521105</v>
      </c>
      <c r="F350" s="20">
        <v>0.39845041787536201</v>
      </c>
      <c r="G350" s="20">
        <v>17.781690139999998</v>
      </c>
      <c r="H350" s="20">
        <v>4.401408451</v>
      </c>
      <c r="I350" s="20">
        <v>8.1225000000000005</v>
      </c>
      <c r="J350" s="20">
        <v>0.90968972001702042</v>
      </c>
      <c r="K350" s="20">
        <v>0.11255900000000001</v>
      </c>
      <c r="L350" s="20">
        <v>0.33549813710362092</v>
      </c>
      <c r="M350" s="20">
        <v>178.37096830999999</v>
      </c>
      <c r="N350" s="20">
        <v>13.355559453276378</v>
      </c>
      <c r="O350" s="20">
        <v>18.034094029999999</v>
      </c>
    </row>
    <row r="351" spans="1:15" ht="15" customHeight="1" x14ac:dyDescent="0.25">
      <c r="A351" s="20" t="s">
        <v>78</v>
      </c>
      <c r="B351" s="20">
        <v>-73.545990000000003</v>
      </c>
      <c r="C351" s="20">
        <v>42.801000000000002</v>
      </c>
      <c r="D351" s="20" t="s">
        <v>335</v>
      </c>
      <c r="E351" s="20">
        <v>0.41831837714956699</v>
      </c>
      <c r="F351" s="20">
        <v>0.60360577530257797</v>
      </c>
      <c r="G351" s="20">
        <v>5.9974135139999998</v>
      </c>
      <c r="H351" s="20">
        <v>36.178467509999997</v>
      </c>
      <c r="I351" s="20">
        <v>21.502800000000001</v>
      </c>
      <c r="J351" s="20">
        <v>1.3324950155143593</v>
      </c>
      <c r="K351" s="20">
        <v>1.036208</v>
      </c>
      <c r="L351" s="20">
        <v>1.0179430239458396</v>
      </c>
      <c r="M351" s="20">
        <v>187.655155189</v>
      </c>
      <c r="N351" s="20">
        <v>13.69872823254042</v>
      </c>
      <c r="O351" s="20">
        <v>18.38411198</v>
      </c>
    </row>
    <row r="352" spans="1:15" ht="15" customHeight="1" x14ac:dyDescent="0.25">
      <c r="A352" s="20" t="s">
        <v>78</v>
      </c>
      <c r="B352" s="20">
        <v>-73.544929999999994</v>
      </c>
      <c r="C352" s="20">
        <v>42.097079999999998</v>
      </c>
      <c r="D352" s="20" t="s">
        <v>352</v>
      </c>
      <c r="E352" s="20">
        <v>0.31191256517247701</v>
      </c>
      <c r="F352" s="20">
        <v>0.46923675629343298</v>
      </c>
      <c r="G352" s="20">
        <v>4.1666666670000003</v>
      </c>
      <c r="H352" s="20">
        <v>42.735042739999997</v>
      </c>
      <c r="I352" s="20">
        <v>31.2102</v>
      </c>
      <c r="J352" s="20">
        <v>1.4942965517033999</v>
      </c>
      <c r="K352" s="20">
        <v>0.31694700000000003</v>
      </c>
      <c r="L352" s="20">
        <v>0.56298046147268732</v>
      </c>
      <c r="M352" s="20">
        <v>212.213198718</v>
      </c>
      <c r="N352" s="20">
        <v>14.567539212852664</v>
      </c>
      <c r="O352" s="20">
        <v>19.233437179999999</v>
      </c>
    </row>
    <row r="353" spans="1:15" ht="15" customHeight="1" x14ac:dyDescent="0.25">
      <c r="A353" s="20" t="s">
        <v>78</v>
      </c>
      <c r="B353" s="20">
        <v>-73.538939999999997</v>
      </c>
      <c r="C353" s="20">
        <v>44.053139999999999</v>
      </c>
      <c r="D353" s="20" t="s">
        <v>310</v>
      </c>
      <c r="E353" s="20">
        <v>0.77945103441253805</v>
      </c>
      <c r="F353" s="20">
        <v>0.73880486576992599</v>
      </c>
      <c r="G353" s="20">
        <v>0.50882548999999999</v>
      </c>
      <c r="H353" s="20">
        <v>3.8144366070000002</v>
      </c>
      <c r="I353" s="20">
        <v>36.8703</v>
      </c>
      <c r="J353" s="20">
        <v>1.5666766713141316</v>
      </c>
      <c r="K353" s="20">
        <v>1.3823129999999999</v>
      </c>
      <c r="L353" s="20">
        <v>1.1757180784524834</v>
      </c>
      <c r="M353" s="20">
        <v>382.020201074</v>
      </c>
      <c r="N353" s="20">
        <v>19.5453370672905</v>
      </c>
      <c r="O353" s="20">
        <v>17.75825549</v>
      </c>
    </row>
    <row r="354" spans="1:15" ht="15" customHeight="1" x14ac:dyDescent="0.25">
      <c r="A354" s="20" t="s">
        <v>78</v>
      </c>
      <c r="B354" s="20">
        <v>-73.538200000000003</v>
      </c>
      <c r="C354" s="20">
        <v>43.4039</v>
      </c>
      <c r="D354" s="20" t="s">
        <v>299</v>
      </c>
      <c r="E354" s="20">
        <v>0.69604691971444299</v>
      </c>
      <c r="F354" s="20">
        <v>0.74694507569607904</v>
      </c>
      <c r="G354" s="20">
        <v>3.2345980060000001</v>
      </c>
      <c r="H354" s="20">
        <v>10.564440940000001</v>
      </c>
      <c r="I354" s="20">
        <v>50.130899999999997</v>
      </c>
      <c r="J354" s="20">
        <v>1.7001055015714637</v>
      </c>
      <c r="K354" s="20">
        <v>0.89237699999999998</v>
      </c>
      <c r="L354" s="20">
        <v>0.94465708063825993</v>
      </c>
      <c r="M354" s="20">
        <v>168.559327978</v>
      </c>
      <c r="N354" s="20">
        <v>12.983040012955364</v>
      </c>
      <c r="O354" s="20">
        <v>19.02585599</v>
      </c>
    </row>
    <row r="355" spans="1:15" ht="15" customHeight="1" x14ac:dyDescent="0.25">
      <c r="A355" s="20" t="s">
        <v>78</v>
      </c>
      <c r="B355" s="20">
        <v>-73.536299999999997</v>
      </c>
      <c r="C355" s="20">
        <v>43.935899999999997</v>
      </c>
      <c r="D355" s="20" t="s">
        <v>315</v>
      </c>
      <c r="E355" s="20">
        <v>0.72066820422434497</v>
      </c>
      <c r="F355" s="20">
        <v>0.72066820422434497</v>
      </c>
      <c r="G355" s="20">
        <v>0.113398465</v>
      </c>
      <c r="H355" s="20">
        <v>7.414515003</v>
      </c>
      <c r="I355" s="20">
        <v>10.317600000000001</v>
      </c>
      <c r="J355" s="20">
        <v>1.013578686828613</v>
      </c>
      <c r="K355" s="20">
        <v>0.56431700000000007</v>
      </c>
      <c r="L355" s="20">
        <v>0.75121035669112024</v>
      </c>
      <c r="M355" s="20">
        <v>340.04148813699999</v>
      </c>
      <c r="N355" s="20">
        <v>18.440213885337663</v>
      </c>
      <c r="O355" s="20">
        <v>16.778722200000001</v>
      </c>
    </row>
    <row r="356" spans="1:15" ht="15" customHeight="1" x14ac:dyDescent="0.25">
      <c r="A356" s="20" t="s">
        <v>78</v>
      </c>
      <c r="B356" s="20">
        <v>-73.52637</v>
      </c>
      <c r="C356" s="20">
        <v>41.929110000000001</v>
      </c>
      <c r="D356" s="20" t="s">
        <v>491</v>
      </c>
      <c r="E356" s="20">
        <v>0.40037654089587699</v>
      </c>
      <c r="F356" s="20">
        <v>0.40037654089587699</v>
      </c>
      <c r="G356" s="20">
        <v>1.118359739</v>
      </c>
      <c r="H356" s="20">
        <v>33.010251629999999</v>
      </c>
      <c r="I356" s="20">
        <v>9.657</v>
      </c>
      <c r="J356" s="20">
        <v>0.98484223140527594</v>
      </c>
      <c r="K356" s="20">
        <v>2.3357490000000003</v>
      </c>
      <c r="L356" s="20">
        <v>1.5283157396297404</v>
      </c>
      <c r="M356" s="20">
        <v>283.23681826699999</v>
      </c>
      <c r="N356" s="20">
        <v>16.829641061739849</v>
      </c>
      <c r="O356" s="20">
        <v>18.457026030000002</v>
      </c>
    </row>
    <row r="357" spans="1:15" ht="15" customHeight="1" x14ac:dyDescent="0.25">
      <c r="A357" s="20" t="s">
        <v>78</v>
      </c>
      <c r="B357" s="20">
        <v>-73.522149999999996</v>
      </c>
      <c r="C357" s="20">
        <v>44.65213</v>
      </c>
      <c r="D357" s="20" t="s">
        <v>323</v>
      </c>
      <c r="E357" s="20">
        <v>0.59472650852021203</v>
      </c>
      <c r="F357" s="20">
        <v>0.59472650852021303</v>
      </c>
      <c r="G357" s="20">
        <v>1.8280611600000001</v>
      </c>
      <c r="H357" s="20">
        <v>23.400446479999999</v>
      </c>
      <c r="I357" s="20">
        <v>42.733800000000002</v>
      </c>
      <c r="J357" s="20">
        <v>1.6307715131226901</v>
      </c>
      <c r="K357" s="20">
        <v>1.154979</v>
      </c>
      <c r="L357" s="20">
        <v>1.0746994928816147</v>
      </c>
      <c r="M357" s="20">
        <v>164.96784086599999</v>
      </c>
      <c r="N357" s="20">
        <v>12.84398072507118</v>
      </c>
      <c r="O357" s="20">
        <v>18.71430337</v>
      </c>
    </row>
    <row r="358" spans="1:15" ht="15" customHeight="1" x14ac:dyDescent="0.25">
      <c r="A358" s="20" t="s">
        <v>78</v>
      </c>
      <c r="B358" s="20">
        <v>-73.516289999999998</v>
      </c>
      <c r="C358" s="20">
        <v>41.754800000000003</v>
      </c>
      <c r="D358" s="20" t="s">
        <v>485</v>
      </c>
      <c r="E358" s="20">
        <v>0.79689434477287502</v>
      </c>
      <c r="F358" s="20">
        <v>0.79344494226920903</v>
      </c>
      <c r="G358" s="20">
        <v>0.44835316400000003</v>
      </c>
      <c r="H358" s="20">
        <v>0.36213140199999999</v>
      </c>
      <c r="I358" s="20">
        <v>11.0268</v>
      </c>
      <c r="J358" s="20">
        <v>1.0424494975738599</v>
      </c>
      <c r="K358" s="20">
        <v>0.91648799999999997</v>
      </c>
      <c r="L358" s="20">
        <v>0.95733379758577419</v>
      </c>
      <c r="M358" s="20">
        <v>248.912545266</v>
      </c>
      <c r="N358" s="20">
        <v>15.776962485408907</v>
      </c>
      <c r="O358" s="20">
        <v>18.136249039999999</v>
      </c>
    </row>
    <row r="359" spans="1:15" ht="15" customHeight="1" x14ac:dyDescent="0.25">
      <c r="A359" s="20" t="s">
        <v>78</v>
      </c>
      <c r="B359" s="20">
        <v>-73.512600000000006</v>
      </c>
      <c r="C359" s="20">
        <v>41.993600000000001</v>
      </c>
      <c r="D359" s="20" t="s">
        <v>493</v>
      </c>
      <c r="E359" s="20">
        <v>0.57939829319946701</v>
      </c>
      <c r="F359" s="20">
        <v>0.55925595541072004</v>
      </c>
      <c r="G359" s="20">
        <v>1.190212168</v>
      </c>
      <c r="H359" s="20">
        <v>18.311525100000001</v>
      </c>
      <c r="I359" s="20">
        <v>24.526800000000001</v>
      </c>
      <c r="J359" s="20">
        <v>1.389640889706685</v>
      </c>
      <c r="K359" s="20">
        <v>1E-3</v>
      </c>
      <c r="L359" s="20">
        <v>3.1622776601683791E-2</v>
      </c>
      <c r="M359" s="20">
        <v>318.450847194</v>
      </c>
      <c r="N359" s="20">
        <v>17.845191150391187</v>
      </c>
      <c r="O359" s="20">
        <v>18.403851499999998</v>
      </c>
    </row>
    <row r="360" spans="1:15" ht="15" customHeight="1" x14ac:dyDescent="0.25">
      <c r="A360" s="20" t="s">
        <v>78</v>
      </c>
      <c r="B360" s="20">
        <v>-73.511989999999997</v>
      </c>
      <c r="C360" s="20">
        <v>44.59646</v>
      </c>
      <c r="D360" s="20" t="s">
        <v>297</v>
      </c>
      <c r="E360" s="20">
        <v>0.478856854614783</v>
      </c>
      <c r="F360" s="20">
        <v>0.478856854614784</v>
      </c>
      <c r="G360" s="20">
        <v>1.449639948</v>
      </c>
      <c r="H360" s="20">
        <v>30.898399420000001</v>
      </c>
      <c r="I360" s="20">
        <v>28.620899999999999</v>
      </c>
      <c r="J360" s="20">
        <v>1.4566832862682078</v>
      </c>
      <c r="K360" s="20">
        <v>2.2437450000000001</v>
      </c>
      <c r="L360" s="20">
        <v>1.4979135489072792</v>
      </c>
      <c r="M360" s="20">
        <v>177.229387441</v>
      </c>
      <c r="N360" s="20">
        <v>13.312752812284918</v>
      </c>
      <c r="O360" s="20">
        <v>18.222760239999999</v>
      </c>
    </row>
    <row r="361" spans="1:15" ht="15" customHeight="1" x14ac:dyDescent="0.25">
      <c r="A361" s="20" t="s">
        <v>78</v>
      </c>
      <c r="B361" s="20">
        <v>-73.50752</v>
      </c>
      <c r="C361" s="20">
        <v>43.210106000000003</v>
      </c>
      <c r="D361" s="20" t="s">
        <v>327</v>
      </c>
      <c r="E361" s="20">
        <v>0.38895142241421399</v>
      </c>
      <c r="F361" s="20">
        <v>0.367888806870318</v>
      </c>
      <c r="G361" s="20">
        <v>2.7411247250000002</v>
      </c>
      <c r="H361" s="20">
        <v>37.904492619999999</v>
      </c>
      <c r="I361" s="20">
        <v>100.89</v>
      </c>
      <c r="J361" s="20">
        <v>2.0038481220342979</v>
      </c>
      <c r="K361" s="20">
        <v>0.21434499999999998</v>
      </c>
      <c r="L361" s="20">
        <v>0.46297408134797352</v>
      </c>
      <c r="M361" s="20">
        <v>115.175911719</v>
      </c>
      <c r="N361" s="20">
        <v>10.732004086795719</v>
      </c>
      <c r="O361" s="20">
        <v>20.163055369999999</v>
      </c>
    </row>
    <row r="362" spans="1:15" ht="15" customHeight="1" x14ac:dyDescent="0.25">
      <c r="A362" s="20" t="s">
        <v>78</v>
      </c>
      <c r="B362" s="20">
        <v>-73.489448999999993</v>
      </c>
      <c r="C362" s="20">
        <v>44.855733999999998</v>
      </c>
      <c r="D362" s="20" t="s">
        <v>320</v>
      </c>
      <c r="E362" s="20">
        <v>0.66676699721763499</v>
      </c>
      <c r="F362" s="20">
        <v>0.66676699721763499</v>
      </c>
      <c r="G362" s="20">
        <v>0.99009901</v>
      </c>
      <c r="H362" s="20">
        <v>15.61199598</v>
      </c>
      <c r="I362" s="20">
        <v>12.5442</v>
      </c>
      <c r="J362" s="20">
        <v>1.0984429696232039</v>
      </c>
      <c r="K362" s="20">
        <v>0.97217599999999993</v>
      </c>
      <c r="L362" s="20">
        <v>0.9859898579600096</v>
      </c>
      <c r="M362" s="20">
        <v>120.374187832</v>
      </c>
      <c r="N362" s="20">
        <v>10.971517116242403</v>
      </c>
      <c r="O362" s="20">
        <v>18.028697319999999</v>
      </c>
    </row>
    <row r="363" spans="1:15" ht="15" customHeight="1" x14ac:dyDescent="0.25">
      <c r="A363" s="20" t="s">
        <v>78</v>
      </c>
      <c r="B363" s="20">
        <v>-73.480080000000001</v>
      </c>
      <c r="C363" s="20">
        <v>44.326749999999997</v>
      </c>
      <c r="D363" s="20" t="s">
        <v>303</v>
      </c>
      <c r="E363" s="20">
        <v>0.66743250687509204</v>
      </c>
      <c r="F363" s="20">
        <v>0.72725322347902899</v>
      </c>
      <c r="G363" s="20">
        <v>0.42367652500000003</v>
      </c>
      <c r="H363" s="20">
        <v>10.91686891</v>
      </c>
      <c r="I363" s="20">
        <v>37.628100000000003</v>
      </c>
      <c r="J363" s="20">
        <v>1.5755122895303841</v>
      </c>
      <c r="K363" s="20">
        <v>1.3486259999999999</v>
      </c>
      <c r="L363" s="20">
        <v>1.1613035778813392</v>
      </c>
      <c r="M363" s="20">
        <v>192.08126197999999</v>
      </c>
      <c r="N363" s="20">
        <v>13.859338439478272</v>
      </c>
      <c r="O363" s="20">
        <v>18.043373160000002</v>
      </c>
    </row>
    <row r="364" spans="1:15" ht="15" customHeight="1" x14ac:dyDescent="0.25">
      <c r="A364" s="20" t="s">
        <v>78</v>
      </c>
      <c r="B364" s="20">
        <v>-73.460560000000001</v>
      </c>
      <c r="C364" s="20">
        <v>40.681669999999997</v>
      </c>
      <c r="D364" s="20" t="s">
        <v>526</v>
      </c>
      <c r="E364" s="20">
        <v>0.31073781139416401</v>
      </c>
      <c r="F364" s="20">
        <v>0.30244268979843802</v>
      </c>
      <c r="G364" s="20">
        <v>70.195627160000001</v>
      </c>
      <c r="H364" s="20">
        <v>0</v>
      </c>
      <c r="I364" s="20">
        <v>97.938900000000004</v>
      </c>
      <c r="J364" s="20">
        <v>1.9909552219344675</v>
      </c>
      <c r="K364" s="20">
        <v>8.0356999999999998E-2</v>
      </c>
      <c r="L364" s="20">
        <v>0.28347310278049309</v>
      </c>
      <c r="M364" s="20">
        <v>8.8787744533899993</v>
      </c>
      <c r="N364" s="20">
        <v>2.9797272447977514</v>
      </c>
      <c r="O364" s="20">
        <v>19.09247062</v>
      </c>
    </row>
    <row r="365" spans="1:15" ht="15" customHeight="1" x14ac:dyDescent="0.25">
      <c r="A365" s="20" t="s">
        <v>78</v>
      </c>
      <c r="B365" s="20">
        <v>-73.418302999999995</v>
      </c>
      <c r="C365" s="20">
        <v>43.722127</v>
      </c>
      <c r="D365" s="20" t="s">
        <v>301</v>
      </c>
      <c r="E365" s="20">
        <v>0.71077465250076499</v>
      </c>
      <c r="F365" s="20">
        <v>0.71077465250076499</v>
      </c>
      <c r="G365" s="20">
        <v>1.5659512739999999</v>
      </c>
      <c r="H365" s="20">
        <v>11.096825239999999</v>
      </c>
      <c r="I365" s="20">
        <v>27.299700000000001</v>
      </c>
      <c r="J365" s="20">
        <v>1.4361578745476995</v>
      </c>
      <c r="K365" s="20">
        <v>2.3933559999999998</v>
      </c>
      <c r="L365" s="20">
        <v>1.5470475105826582</v>
      </c>
      <c r="M365" s="20">
        <v>190.314525105</v>
      </c>
      <c r="N365" s="20">
        <v>13.795453059069862</v>
      </c>
      <c r="O365" s="20">
        <v>18.62407571</v>
      </c>
    </row>
    <row r="366" spans="1:15" ht="15" customHeight="1" x14ac:dyDescent="0.25">
      <c r="A366" s="20" t="s">
        <v>78</v>
      </c>
      <c r="B366" s="20">
        <v>-73.355199999999996</v>
      </c>
      <c r="C366" s="20">
        <v>40.69162</v>
      </c>
      <c r="D366" s="20" t="s">
        <v>544</v>
      </c>
      <c r="E366" s="20">
        <v>0.40192261646024702</v>
      </c>
      <c r="F366" s="20">
        <v>0.40192261646024202</v>
      </c>
      <c r="G366" s="20">
        <v>81.285720080000004</v>
      </c>
      <c r="H366" s="20">
        <v>2.026671E-2</v>
      </c>
      <c r="I366" s="20">
        <v>22.203900000000001</v>
      </c>
      <c r="J366" s="20">
        <v>1.3464292627263883</v>
      </c>
      <c r="K366" s="20">
        <v>0.230541</v>
      </c>
      <c r="L366" s="20">
        <v>0.48014685253576328</v>
      </c>
      <c r="M366" s="20">
        <v>14.394604596500001</v>
      </c>
      <c r="N366" s="20">
        <v>3.7940222187673074</v>
      </c>
      <c r="O366" s="20">
        <v>18.701838590000001</v>
      </c>
    </row>
    <row r="367" spans="1:15" ht="15" customHeight="1" x14ac:dyDescent="0.25">
      <c r="A367" s="20" t="s">
        <v>78</v>
      </c>
      <c r="B367" s="20">
        <v>-73.328609999999998</v>
      </c>
      <c r="C367" s="20">
        <v>40.70194</v>
      </c>
      <c r="D367" s="20" t="s">
        <v>517</v>
      </c>
      <c r="E367" s="20">
        <v>0.54302886525460803</v>
      </c>
      <c r="F367" s="20">
        <v>0.50420480812475499</v>
      </c>
      <c r="G367" s="20">
        <v>85.226480839999994</v>
      </c>
      <c r="H367" s="20">
        <v>3.4843206000000002E-2</v>
      </c>
      <c r="I367" s="20">
        <v>98.651700000000005</v>
      </c>
      <c r="J367" s="20">
        <v>1.9941045735644682</v>
      </c>
      <c r="K367" s="20">
        <v>0.135265</v>
      </c>
      <c r="L367" s="20">
        <v>0.36778390394360655</v>
      </c>
      <c r="M367" s="20">
        <v>7.3457595818800003</v>
      </c>
      <c r="N367" s="20">
        <v>2.7103061786226292</v>
      </c>
      <c r="O367" s="20">
        <v>18.989883559999999</v>
      </c>
    </row>
    <row r="368" spans="1:15" ht="15" customHeight="1" x14ac:dyDescent="0.25">
      <c r="A368" s="20" t="s">
        <v>78</v>
      </c>
      <c r="B368" s="20">
        <v>-73.312550000000002</v>
      </c>
      <c r="C368" s="20">
        <v>40.727159999999998</v>
      </c>
      <c r="D368" s="20" t="s">
        <v>542</v>
      </c>
      <c r="E368" s="20">
        <v>0.44412370762485798</v>
      </c>
      <c r="F368" s="20">
        <v>0.45480099760710502</v>
      </c>
      <c r="G368" s="20">
        <v>84.145989610000001</v>
      </c>
      <c r="H368" s="20">
        <v>0</v>
      </c>
      <c r="I368" s="20">
        <v>58.524299999999997</v>
      </c>
      <c r="J368" s="20">
        <v>1.767336227871346</v>
      </c>
      <c r="K368" s="20">
        <v>0.21634699999999998</v>
      </c>
      <c r="L368" s="20">
        <v>0.46513116429669599</v>
      </c>
      <c r="M368" s="20">
        <v>8.4306073283299998</v>
      </c>
      <c r="N368" s="20">
        <v>2.9035508138019557</v>
      </c>
      <c r="O368" s="20">
        <v>18.72656701</v>
      </c>
    </row>
    <row r="369" spans="1:15" ht="15" customHeight="1" x14ac:dyDescent="0.25">
      <c r="A369" s="20" t="s">
        <v>78</v>
      </c>
      <c r="B369" s="20">
        <v>-73.244159999999994</v>
      </c>
      <c r="C369" s="20">
        <v>40.73028</v>
      </c>
      <c r="D369" s="20" t="s">
        <v>540</v>
      </c>
      <c r="E369" s="20">
        <v>0.414005483971574</v>
      </c>
      <c r="F369" s="20">
        <v>0.41400548397155201</v>
      </c>
      <c r="G369" s="20">
        <v>79.046242770000006</v>
      </c>
      <c r="H369" s="20">
        <v>0</v>
      </c>
      <c r="I369" s="20">
        <v>6.2279999999999998</v>
      </c>
      <c r="J369" s="20">
        <v>0.79434860389608264</v>
      </c>
      <c r="K369" s="20">
        <v>0.15609700000000001</v>
      </c>
      <c r="L369" s="20">
        <v>0.39509112872855046</v>
      </c>
      <c r="M369" s="20">
        <v>20.850716763000001</v>
      </c>
      <c r="N369" s="20">
        <v>4.5662585081223774</v>
      </c>
      <c r="O369" s="20">
        <v>18.004034010000002</v>
      </c>
    </row>
    <row r="370" spans="1:15" ht="15" customHeight="1" x14ac:dyDescent="0.25">
      <c r="A370" s="20" t="s">
        <v>78</v>
      </c>
      <c r="B370" s="20">
        <v>-73.225560000000002</v>
      </c>
      <c r="C370" s="20">
        <v>40.733060000000002</v>
      </c>
      <c r="D370" s="20" t="s">
        <v>535</v>
      </c>
      <c r="E370" s="20">
        <v>0.43327688856131702</v>
      </c>
      <c r="F370" s="20">
        <v>0.43327688856130397</v>
      </c>
      <c r="G370" s="20">
        <v>74.904721339999995</v>
      </c>
      <c r="H370" s="20">
        <v>0.13002735100000001</v>
      </c>
      <c r="I370" s="20">
        <v>20.072700000000001</v>
      </c>
      <c r="J370" s="20">
        <v>1.302605793824511</v>
      </c>
      <c r="K370" s="20">
        <v>0.207429</v>
      </c>
      <c r="L370" s="20">
        <v>0.45544373966495577</v>
      </c>
      <c r="M370" s="20">
        <v>29.731285477299998</v>
      </c>
      <c r="N370" s="20">
        <v>5.4526402299528254</v>
      </c>
      <c r="O370" s="20">
        <v>18.66236005</v>
      </c>
    </row>
    <row r="371" spans="1:15" ht="15" customHeight="1" x14ac:dyDescent="0.25">
      <c r="A371" s="20" t="s">
        <v>78</v>
      </c>
      <c r="B371" s="20">
        <v>-73.183099999999996</v>
      </c>
      <c r="C371" s="20">
        <v>40.850149999999999</v>
      </c>
      <c r="D371" s="20" t="s">
        <v>533</v>
      </c>
      <c r="E371" s="20">
        <v>0.48757298614294298</v>
      </c>
      <c r="F371" s="20">
        <v>0.48663205441715401</v>
      </c>
      <c r="G371" s="20">
        <v>54.442613129999998</v>
      </c>
      <c r="H371" s="20">
        <v>0.22475277199999999</v>
      </c>
      <c r="I371" s="20">
        <v>19.818899999999999</v>
      </c>
      <c r="J371" s="20">
        <v>1.2970795463557498</v>
      </c>
      <c r="K371" s="20">
        <v>0.130025</v>
      </c>
      <c r="L371" s="20">
        <v>0.36058979464205582</v>
      </c>
      <c r="M371" s="20">
        <v>27.900180551399998</v>
      </c>
      <c r="N371" s="20">
        <v>5.2820621495207716</v>
      </c>
      <c r="O371" s="21"/>
    </row>
    <row r="372" spans="1:15" ht="15" customHeight="1" x14ac:dyDescent="0.25">
      <c r="A372" s="20" t="s">
        <v>78</v>
      </c>
      <c r="B372" s="20">
        <v>-73.093170000000001</v>
      </c>
      <c r="C372" s="20">
        <v>40.741489999999999</v>
      </c>
      <c r="D372" s="20" t="s">
        <v>524</v>
      </c>
      <c r="E372" s="20">
        <v>0.48481424989350203</v>
      </c>
      <c r="F372" s="20">
        <v>0.48481424989352601</v>
      </c>
      <c r="G372" s="20">
        <v>70.637616460000004</v>
      </c>
      <c r="H372" s="20">
        <v>1.4557453E-2</v>
      </c>
      <c r="I372" s="20">
        <v>18.5472</v>
      </c>
      <c r="J372" s="20">
        <v>1.2682783551190429</v>
      </c>
      <c r="K372" s="20">
        <v>0.26866600000000002</v>
      </c>
      <c r="L372" s="20">
        <v>0.51833001070746421</v>
      </c>
      <c r="M372" s="20">
        <v>24.643600058200001</v>
      </c>
      <c r="N372" s="20">
        <v>4.9642320713479942</v>
      </c>
      <c r="O372" s="21"/>
    </row>
    <row r="373" spans="1:15" ht="15" customHeight="1" x14ac:dyDescent="0.25">
      <c r="A373" s="20" t="s">
        <v>78</v>
      </c>
      <c r="B373" s="20">
        <v>-73.076939999999993</v>
      </c>
      <c r="C373" s="20">
        <v>40.746110000000002</v>
      </c>
      <c r="D373" s="20" t="s">
        <v>513</v>
      </c>
      <c r="E373" s="20">
        <v>0.468767288338933</v>
      </c>
      <c r="F373" s="20">
        <v>0.46876728833890702</v>
      </c>
      <c r="G373" s="20">
        <v>77.440384289999997</v>
      </c>
      <c r="H373" s="20">
        <v>8.5778009999999995E-3</v>
      </c>
      <c r="I373" s="20">
        <v>10.4922</v>
      </c>
      <c r="J373" s="20">
        <v>1.0208665604227511</v>
      </c>
      <c r="K373" s="20">
        <v>0.29923</v>
      </c>
      <c r="L373" s="20">
        <v>0.54701919527563203</v>
      </c>
      <c r="M373" s="20">
        <v>17.352140161299999</v>
      </c>
      <c r="N373" s="20">
        <v>4.1655900135875106</v>
      </c>
      <c r="O373" s="20">
        <v>18.246980010000001</v>
      </c>
    </row>
    <row r="374" spans="1:15" ht="15" customHeight="1" x14ac:dyDescent="0.25">
      <c r="A374" s="20" t="s">
        <v>78</v>
      </c>
      <c r="B374" s="20">
        <v>-72.980540000000005</v>
      </c>
      <c r="C374" s="20">
        <v>40.767220000000002</v>
      </c>
      <c r="D374" s="20" t="s">
        <v>532</v>
      </c>
      <c r="E374" s="20">
        <v>0.54368575386851803</v>
      </c>
      <c r="F374" s="20">
        <v>0.54368575386853601</v>
      </c>
      <c r="G374" s="20">
        <v>67.582075619999998</v>
      </c>
      <c r="H374" s="20">
        <v>1.166951922</v>
      </c>
      <c r="I374" s="20">
        <v>11.5686</v>
      </c>
      <c r="J374" s="20">
        <v>1.0632808050137061</v>
      </c>
      <c r="K374" s="20">
        <v>0.265957</v>
      </c>
      <c r="L374" s="20">
        <v>0.51571018993229134</v>
      </c>
      <c r="M374" s="20">
        <v>21.156916913</v>
      </c>
      <c r="N374" s="20">
        <v>4.5996648696399607</v>
      </c>
      <c r="O374" s="21"/>
    </row>
    <row r="375" spans="1:15" ht="15" customHeight="1" x14ac:dyDescent="0.25">
      <c r="A375" s="20" t="s">
        <v>78</v>
      </c>
      <c r="B375" s="20">
        <v>-72.943340000000006</v>
      </c>
      <c r="C375" s="20">
        <v>40.863059999999997</v>
      </c>
      <c r="D375" s="20" t="s">
        <v>519</v>
      </c>
      <c r="E375" s="20">
        <v>0.58229974586450794</v>
      </c>
      <c r="F375" s="20">
        <v>0.58229974586450495</v>
      </c>
      <c r="G375" s="20">
        <v>39.363491750000001</v>
      </c>
      <c r="H375" s="20">
        <v>1.8154004100000001</v>
      </c>
      <c r="I375" s="20">
        <v>177.0849</v>
      </c>
      <c r="J375" s="20">
        <v>2.2481815305505375</v>
      </c>
      <c r="K375" s="20">
        <v>3.9806000000000001E-2</v>
      </c>
      <c r="L375" s="20">
        <v>0.199514410507111</v>
      </c>
      <c r="M375" s="20">
        <v>37.370767987599997</v>
      </c>
      <c r="N375" s="20">
        <v>6.1131635008070901</v>
      </c>
      <c r="O375" s="20">
        <v>19.69078627</v>
      </c>
    </row>
    <row r="376" spans="1:15" ht="15" customHeight="1" x14ac:dyDescent="0.25">
      <c r="A376" s="20" t="s">
        <v>78</v>
      </c>
      <c r="B376" s="20">
        <v>-72.91583</v>
      </c>
      <c r="C376" s="20">
        <v>40.778060000000004</v>
      </c>
      <c r="D376" s="20" t="s">
        <v>515</v>
      </c>
      <c r="E376" s="20">
        <v>0.66016865029287997</v>
      </c>
      <c r="F376" s="20">
        <v>0.66016865029288596</v>
      </c>
      <c r="G376" s="20">
        <v>26.30253063</v>
      </c>
      <c r="H376" s="20">
        <v>0.84736058599999997</v>
      </c>
      <c r="I376" s="20">
        <v>7.8597000000000001</v>
      </c>
      <c r="J376" s="20">
        <v>0.89540596959779806</v>
      </c>
      <c r="K376" s="20">
        <v>0.194859</v>
      </c>
      <c r="L376" s="20">
        <v>0.4414283633841396</v>
      </c>
      <c r="M376" s="20">
        <v>12.209012939400001</v>
      </c>
      <c r="N376" s="20">
        <v>3.4941397996359562</v>
      </c>
      <c r="O376" s="21"/>
    </row>
    <row r="377" spans="1:15" ht="15" customHeight="1" x14ac:dyDescent="0.25">
      <c r="A377" s="20" t="s">
        <v>78</v>
      </c>
      <c r="B377" s="20">
        <v>-72.906940000000006</v>
      </c>
      <c r="C377" s="20">
        <v>40.83</v>
      </c>
      <c r="D377" s="20" t="s">
        <v>521</v>
      </c>
      <c r="E377" s="20">
        <v>0.635648776205189</v>
      </c>
      <c r="F377" s="20">
        <v>0.56929823733534501</v>
      </c>
      <c r="G377" s="20">
        <v>21.85155413</v>
      </c>
      <c r="H377" s="20">
        <v>3.3494105040000002</v>
      </c>
      <c r="I377" s="20">
        <v>191.7792</v>
      </c>
      <c r="J377" s="20">
        <v>2.2828015026517754</v>
      </c>
      <c r="K377" s="20">
        <v>0.189911</v>
      </c>
      <c r="L377" s="20">
        <v>0.43578779239441756</v>
      </c>
      <c r="M377" s="20">
        <v>19.4327692926</v>
      </c>
      <c r="N377" s="20">
        <v>4.4082614818769539</v>
      </c>
      <c r="O377" s="20">
        <v>19.627663160000001</v>
      </c>
    </row>
    <row r="378" spans="1:15" ht="15" customHeight="1" x14ac:dyDescent="0.25">
      <c r="A378" s="20" t="s">
        <v>78</v>
      </c>
      <c r="B378" s="20">
        <v>-72.810457</v>
      </c>
      <c r="C378" s="20">
        <v>40.881234999999997</v>
      </c>
      <c r="D378" s="20" t="s">
        <v>537</v>
      </c>
      <c r="E378" s="20">
        <v>0.37650989780424898</v>
      </c>
      <c r="F378" s="20">
        <v>0.44110107451668401</v>
      </c>
      <c r="G378" s="20">
        <v>9.4758816069999998</v>
      </c>
      <c r="H378" s="20">
        <v>14.321926489999999</v>
      </c>
      <c r="I378" s="20">
        <v>89.055899999999994</v>
      </c>
      <c r="J378" s="20">
        <v>1.9496626969891921</v>
      </c>
      <c r="K378" s="20">
        <v>1.2724000000000001E-2</v>
      </c>
      <c r="L378" s="20">
        <v>0.11280070921762859</v>
      </c>
      <c r="M378" s="20">
        <v>15.0194438232</v>
      </c>
      <c r="N378" s="20">
        <v>3.8754927200550897</v>
      </c>
      <c r="O378" s="20">
        <v>18.911992909999999</v>
      </c>
    </row>
    <row r="379" spans="1:15" ht="15" customHeight="1" x14ac:dyDescent="0.25">
      <c r="A379" s="20" t="s">
        <v>78</v>
      </c>
      <c r="B379" s="20">
        <v>-72.774169999999998</v>
      </c>
      <c r="C379" s="20">
        <v>40.809440000000002</v>
      </c>
      <c r="D379" s="20" t="s">
        <v>548</v>
      </c>
      <c r="E379" s="20">
        <v>0.406706839176668</v>
      </c>
      <c r="F379" s="20">
        <v>0.40670683917667</v>
      </c>
      <c r="G379" s="20">
        <v>26.802354099999999</v>
      </c>
      <c r="H379" s="20">
        <v>11.905345759999999</v>
      </c>
      <c r="I379" s="20">
        <v>7.3403999999999998</v>
      </c>
      <c r="J379" s="20">
        <v>0.86571972654542728</v>
      </c>
      <c r="K379" s="20">
        <v>1E-3</v>
      </c>
      <c r="L379" s="20">
        <v>3.1622776601683791E-2</v>
      </c>
      <c r="M379" s="20">
        <v>22.585144678799999</v>
      </c>
      <c r="N379" s="20">
        <v>4.7523830526168656</v>
      </c>
      <c r="O379" s="21"/>
    </row>
    <row r="380" spans="1:15" ht="15" customHeight="1" x14ac:dyDescent="0.25">
      <c r="A380" s="20" t="s">
        <v>78</v>
      </c>
      <c r="B380" s="20">
        <v>-72.764719999999997</v>
      </c>
      <c r="C380" s="20">
        <v>40.90361</v>
      </c>
      <c r="D380" s="20" t="s">
        <v>539</v>
      </c>
      <c r="E380" s="20">
        <v>0.606682553925326</v>
      </c>
      <c r="F380" s="20">
        <v>0.36135410162543602</v>
      </c>
      <c r="G380" s="20">
        <v>2.3146251539999998</v>
      </c>
      <c r="H380" s="20">
        <v>4.9774682510000003</v>
      </c>
      <c r="I380" s="20">
        <v>155.44980000000001</v>
      </c>
      <c r="J380" s="20">
        <v>2.1915901676210745</v>
      </c>
      <c r="K380" s="20">
        <v>1E-3</v>
      </c>
      <c r="L380" s="20">
        <v>3.1622776601683791E-2</v>
      </c>
      <c r="M380" s="20">
        <v>36.307429332200002</v>
      </c>
      <c r="N380" s="20">
        <v>6.0255646484126286</v>
      </c>
      <c r="O380" s="20">
        <v>19.49148044</v>
      </c>
    </row>
    <row r="381" spans="1:15" ht="15" customHeight="1" x14ac:dyDescent="0.25">
      <c r="A381" s="20" t="s">
        <v>78</v>
      </c>
      <c r="B381" s="20">
        <v>-72.649709999999999</v>
      </c>
      <c r="C381" s="20">
        <v>40.925280000000001</v>
      </c>
      <c r="D381" s="20" t="s">
        <v>546</v>
      </c>
      <c r="E381" s="20">
        <v>0.20239823966989801</v>
      </c>
      <c r="F381" s="20">
        <v>0.2023982396699</v>
      </c>
      <c r="G381" s="20">
        <v>38.062283739999998</v>
      </c>
      <c r="H381" s="20">
        <v>28.128604379999999</v>
      </c>
      <c r="I381" s="20">
        <v>12.4848</v>
      </c>
      <c r="J381" s="20">
        <v>1.0963815895714599</v>
      </c>
      <c r="K381" s="20">
        <v>0.10147699999999998</v>
      </c>
      <c r="L381" s="20">
        <v>0.31855454791919074</v>
      </c>
      <c r="M381" s="20">
        <v>15.6078395329</v>
      </c>
      <c r="N381" s="20">
        <v>3.9506758324241185</v>
      </c>
      <c r="O381" s="20">
        <v>18.526291530000002</v>
      </c>
    </row>
    <row r="382" spans="1:15" ht="15" customHeight="1" x14ac:dyDescent="0.25">
      <c r="A382" s="20" t="s">
        <v>4</v>
      </c>
      <c r="B382" s="20">
        <v>-71.757908</v>
      </c>
      <c r="C382" s="20">
        <v>41.623888000000001</v>
      </c>
      <c r="D382" s="20" t="s">
        <v>1167</v>
      </c>
      <c r="E382" s="20">
        <v>0.721628635408053</v>
      </c>
      <c r="F382" s="20">
        <v>0.76384947880654597</v>
      </c>
      <c r="G382" s="20">
        <v>1.9250253292840001</v>
      </c>
      <c r="H382" s="20">
        <v>2.7355623100300002</v>
      </c>
      <c r="I382" s="20">
        <v>9.2244449999999993</v>
      </c>
      <c r="J382" s="20">
        <v>0.96494024575919002</v>
      </c>
      <c r="K382" s="20">
        <v>2.6531200404900002</v>
      </c>
      <c r="L382" s="20">
        <v>1.6288400905214699</v>
      </c>
      <c r="M382" s="20">
        <v>108.105842256</v>
      </c>
      <c r="N382" s="20">
        <v>10.397395936291</v>
      </c>
      <c r="O382" s="20">
        <v>18.598651145224999</v>
      </c>
    </row>
    <row r="383" spans="1:15" ht="15" customHeight="1" x14ac:dyDescent="0.25">
      <c r="A383" s="20" t="s">
        <v>4</v>
      </c>
      <c r="B383" s="20">
        <v>-71.727231000000003</v>
      </c>
      <c r="C383" s="20">
        <v>41.564430000000002</v>
      </c>
      <c r="D383" s="20" t="s">
        <v>1168</v>
      </c>
      <c r="E383" s="20">
        <v>0.69961310034697999</v>
      </c>
      <c r="F383" s="20">
        <v>0.79132215962233898</v>
      </c>
      <c r="G383" s="20">
        <v>0.91603053435100001</v>
      </c>
      <c r="H383" s="20">
        <v>0.61068702290099997</v>
      </c>
      <c r="I383" s="20">
        <v>17.108739</v>
      </c>
      <c r="J383" s="20">
        <v>1.2332180010359399</v>
      </c>
      <c r="K383" s="20">
        <v>1.6218199895000001</v>
      </c>
      <c r="L383" s="20">
        <v>1.27350696484157</v>
      </c>
      <c r="M383" s="20">
        <v>53.237298780499998</v>
      </c>
      <c r="N383" s="20">
        <v>7.2963894345422702</v>
      </c>
      <c r="O383" s="20">
        <v>17.698749393850001</v>
      </c>
    </row>
    <row r="384" spans="1:15" ht="15" customHeight="1" x14ac:dyDescent="0.25">
      <c r="A384" s="20" t="s">
        <v>4</v>
      </c>
      <c r="B384" s="20">
        <v>-71.721400000000003</v>
      </c>
      <c r="C384" s="20">
        <v>41.580374999999997</v>
      </c>
      <c r="D384" s="20" t="s">
        <v>1169</v>
      </c>
      <c r="E384" s="20">
        <v>0.80059132535338895</v>
      </c>
      <c r="F384" s="20">
        <v>0.747595476460577</v>
      </c>
      <c r="G384" s="20">
        <v>2.9951690821278998</v>
      </c>
      <c r="H384" s="20">
        <v>0</v>
      </c>
      <c r="I384" s="20">
        <v>49.518084999999999</v>
      </c>
      <c r="J384" s="20">
        <v>1.6947638409794601</v>
      </c>
      <c r="K384" s="20">
        <v>0.16977000340500001</v>
      </c>
      <c r="L384" s="20">
        <v>0.41203155632184302</v>
      </c>
      <c r="M384" s="20">
        <v>75.697119979999997</v>
      </c>
      <c r="N384" s="20">
        <v>8.70040918463034</v>
      </c>
      <c r="O384" s="20">
        <v>18.677665294050001</v>
      </c>
    </row>
    <row r="385" spans="1:15" ht="15" customHeight="1" x14ac:dyDescent="0.25">
      <c r="A385" s="20" t="s">
        <v>4</v>
      </c>
      <c r="B385" s="20">
        <v>-71.720511000000002</v>
      </c>
      <c r="C385" s="20">
        <v>41.574556999999999</v>
      </c>
      <c r="D385" s="20" t="s">
        <v>1170</v>
      </c>
      <c r="E385" s="20">
        <v>0.57128746874795799</v>
      </c>
      <c r="F385" s="20">
        <v>0.75506220025405002</v>
      </c>
      <c r="G385" s="20">
        <v>3.0448717948681998</v>
      </c>
      <c r="H385" s="20">
        <v>0</v>
      </c>
      <c r="I385" s="20">
        <v>91.081726000000003</v>
      </c>
      <c r="J385" s="20">
        <v>1.95943125190768</v>
      </c>
      <c r="K385" s="20">
        <v>0.13527000320800001</v>
      </c>
      <c r="L385" s="20">
        <v>0.36779070571182199</v>
      </c>
      <c r="M385" s="20">
        <v>42.237813620099999</v>
      </c>
      <c r="N385" s="20">
        <v>6.4990625185560402</v>
      </c>
      <c r="O385" s="20">
        <v>18.863567915600001</v>
      </c>
    </row>
    <row r="386" spans="1:15" ht="15" customHeight="1" x14ac:dyDescent="0.25">
      <c r="A386" s="20" t="s">
        <v>4</v>
      </c>
      <c r="B386" s="20">
        <v>-71.720384999999993</v>
      </c>
      <c r="C386" s="20">
        <v>41.594501000000001</v>
      </c>
      <c r="D386" s="20" t="s">
        <v>1171</v>
      </c>
      <c r="E386" s="20">
        <v>0.81623962144853501</v>
      </c>
      <c r="F386" s="20">
        <v>0.80142054961402898</v>
      </c>
      <c r="G386" s="20">
        <v>0.76335877862599999</v>
      </c>
      <c r="H386" s="20">
        <v>7.6335877862600002E-2</v>
      </c>
      <c r="I386" s="20">
        <v>21.570917999999999</v>
      </c>
      <c r="J386" s="20">
        <v>1.3338686278958201</v>
      </c>
      <c r="K386" s="20">
        <v>0.27901998837199998</v>
      </c>
      <c r="L386" s="20">
        <v>0.52822342656493404</v>
      </c>
      <c r="M386" s="20">
        <v>61.3002994792</v>
      </c>
      <c r="N386" s="20">
        <v>7.8294507776216298</v>
      </c>
      <c r="O386" s="20">
        <v>17.685139850224999</v>
      </c>
    </row>
    <row r="387" spans="1:15" ht="15" customHeight="1" x14ac:dyDescent="0.25">
      <c r="A387" s="20" t="s">
        <v>4</v>
      </c>
      <c r="B387" s="20">
        <v>-71.718629000000007</v>
      </c>
      <c r="C387" s="20">
        <v>41.579675999999999</v>
      </c>
      <c r="D387" s="20" t="s">
        <v>1172</v>
      </c>
      <c r="E387" s="20">
        <v>0.87601387051586799</v>
      </c>
      <c r="F387" s="20">
        <v>0.789895046654708</v>
      </c>
      <c r="G387" s="20">
        <v>8.62812769629E-2</v>
      </c>
      <c r="H387" s="20">
        <v>0</v>
      </c>
      <c r="I387" s="20">
        <v>40.869315999999998</v>
      </c>
      <c r="J387" s="20">
        <v>1.6113973693017201</v>
      </c>
      <c r="K387" s="20">
        <v>0.145569999113</v>
      </c>
      <c r="L387" s="20">
        <v>0.38153636669785501</v>
      </c>
      <c r="M387" s="20">
        <v>49.080425273400003</v>
      </c>
      <c r="N387" s="20">
        <v>7.0057423070935201</v>
      </c>
      <c r="O387" s="20">
        <v>18.016219530324999</v>
      </c>
    </row>
    <row r="388" spans="1:15" ht="15" customHeight="1" x14ac:dyDescent="0.25">
      <c r="A388" s="20" t="s">
        <v>4</v>
      </c>
      <c r="B388" s="20">
        <v>-71.716451000000006</v>
      </c>
      <c r="C388" s="20">
        <v>41.374693999999998</v>
      </c>
      <c r="D388" s="20" t="s">
        <v>1173</v>
      </c>
      <c r="E388" s="20">
        <v>0.72689776928782501</v>
      </c>
      <c r="F388" s="20">
        <v>0.67560179424037103</v>
      </c>
      <c r="G388" s="20">
        <v>7.6699029126199996</v>
      </c>
      <c r="H388" s="20">
        <v>2.7184466019400002</v>
      </c>
      <c r="I388" s="20">
        <v>6.047148</v>
      </c>
      <c r="J388" s="20">
        <v>0.78155059780997105</v>
      </c>
      <c r="K388" s="20">
        <v>1.4192099597400001</v>
      </c>
      <c r="L388" s="20">
        <v>1.1913059891312601</v>
      </c>
      <c r="M388" s="20">
        <v>25.3044410621</v>
      </c>
      <c r="N388" s="20">
        <v>5.0303519819293001</v>
      </c>
      <c r="O388" s="20">
        <v>17.9945007729</v>
      </c>
    </row>
    <row r="389" spans="1:15" ht="15" customHeight="1" x14ac:dyDescent="0.25">
      <c r="A389" s="20" t="s">
        <v>4</v>
      </c>
      <c r="B389" s="20">
        <v>-71.705661000000006</v>
      </c>
      <c r="C389" s="20">
        <v>42.008243</v>
      </c>
      <c r="D389" s="20" t="s">
        <v>1174</v>
      </c>
      <c r="E389" s="20">
        <v>0.87132122490554997</v>
      </c>
      <c r="F389" s="20">
        <v>0.82953229033778697</v>
      </c>
      <c r="G389" s="20">
        <v>1.2202562538120001</v>
      </c>
      <c r="H389" s="20">
        <v>1.76937156803</v>
      </c>
      <c r="I389" s="20">
        <v>20.960792999999999</v>
      </c>
      <c r="J389" s="20">
        <v>1.32140770908504</v>
      </c>
      <c r="K389" s="20">
        <v>0.153279993536</v>
      </c>
      <c r="L389" s="20">
        <v>0.39150988944852999</v>
      </c>
      <c r="M389" s="20">
        <v>135.813912671</v>
      </c>
      <c r="N389" s="20">
        <v>11.653922630213399</v>
      </c>
      <c r="O389" s="20">
        <v>20.088922473349999</v>
      </c>
    </row>
    <row r="390" spans="1:15" ht="15" customHeight="1" x14ac:dyDescent="0.25">
      <c r="A390" s="20" t="s">
        <v>4</v>
      </c>
      <c r="B390" s="20">
        <v>-71.705060000000003</v>
      </c>
      <c r="C390" s="20">
        <v>42.007919999999999</v>
      </c>
      <c r="D390" s="20" t="s">
        <v>1175</v>
      </c>
      <c r="E390" s="20">
        <v>0.87132122490554997</v>
      </c>
      <c r="F390" s="20">
        <v>0.82953229033778697</v>
      </c>
      <c r="G390" s="20">
        <v>1.1620400258250001</v>
      </c>
      <c r="H390" s="20">
        <v>1.6785022595200001</v>
      </c>
      <c r="I390" s="20">
        <v>20.993736999999999</v>
      </c>
      <c r="J390" s="20">
        <v>1.3220897522566499</v>
      </c>
      <c r="K390" s="20">
        <v>0.15349000834400001</v>
      </c>
      <c r="L390" s="20">
        <v>0.39177800901020499</v>
      </c>
      <c r="M390" s="20">
        <v>135.813912671</v>
      </c>
      <c r="N390" s="20">
        <v>11.653922630213399</v>
      </c>
      <c r="O390" s="20">
        <v>20.088922473349999</v>
      </c>
    </row>
    <row r="391" spans="1:15" ht="15" customHeight="1" x14ac:dyDescent="0.25">
      <c r="A391" s="20" t="s">
        <v>4</v>
      </c>
      <c r="B391" s="20">
        <v>-71.705060000000003</v>
      </c>
      <c r="C391" s="20">
        <v>42.007919999999999</v>
      </c>
      <c r="D391" s="20" t="s">
        <v>1176</v>
      </c>
      <c r="E391" s="20">
        <v>0.87132122490554997</v>
      </c>
      <c r="F391" s="20">
        <v>0.82953229033778697</v>
      </c>
      <c r="G391" s="20">
        <v>1.1620400258250001</v>
      </c>
      <c r="H391" s="20">
        <v>1.6785022595200001</v>
      </c>
      <c r="I391" s="20">
        <v>20.993736999999999</v>
      </c>
      <c r="J391" s="20">
        <v>1.3220897522566499</v>
      </c>
      <c r="K391" s="20">
        <v>0.15349000834400001</v>
      </c>
      <c r="L391" s="20">
        <v>0.39177800901020499</v>
      </c>
      <c r="M391" s="20">
        <v>135.813912671</v>
      </c>
      <c r="N391" s="20">
        <v>11.653922630213399</v>
      </c>
      <c r="O391" s="20">
        <v>20.088922473349999</v>
      </c>
    </row>
    <row r="392" spans="1:15" ht="15" customHeight="1" x14ac:dyDescent="0.25">
      <c r="A392" s="20" t="s">
        <v>4</v>
      </c>
      <c r="B392" s="20">
        <v>-71.695075000000003</v>
      </c>
      <c r="C392" s="20">
        <v>41.998161000000003</v>
      </c>
      <c r="D392" s="20" t="s">
        <v>1177</v>
      </c>
      <c r="E392" s="20">
        <v>0.83594057677921996</v>
      </c>
      <c r="F392" s="20">
        <v>0.79701468753277704</v>
      </c>
      <c r="G392" s="20">
        <v>2.9036004645809999</v>
      </c>
      <c r="H392" s="20">
        <v>1.3356562137000001</v>
      </c>
      <c r="I392" s="20">
        <v>25.049807000000001</v>
      </c>
      <c r="J392" s="20">
        <v>1.3988043841291</v>
      </c>
      <c r="K392" s="20">
        <v>1.24429995182</v>
      </c>
      <c r="L392" s="20">
        <v>1.1154819370209501</v>
      </c>
      <c r="M392" s="20">
        <v>125.852748918</v>
      </c>
      <c r="N392" s="20">
        <v>11.2184111583593</v>
      </c>
      <c r="O392" s="20">
        <v>19.990356562224999</v>
      </c>
    </row>
    <row r="393" spans="1:15" ht="15" customHeight="1" x14ac:dyDescent="0.25">
      <c r="A393" s="20" t="s">
        <v>4</v>
      </c>
      <c r="B393" s="20">
        <v>-71.641847999999996</v>
      </c>
      <c r="C393" s="20">
        <v>41.539436000000002</v>
      </c>
      <c r="D393" s="20" t="s">
        <v>1178</v>
      </c>
      <c r="E393" s="20">
        <v>0.84004533891090705</v>
      </c>
      <c r="F393" s="20">
        <v>0.76677823252854205</v>
      </c>
      <c r="G393" s="20">
        <v>2.3934617629839998</v>
      </c>
      <c r="H393" s="20">
        <v>0</v>
      </c>
      <c r="I393" s="20">
        <v>12.038359</v>
      </c>
      <c r="J393" s="20">
        <v>1.08056729042541</v>
      </c>
      <c r="K393" s="20">
        <v>0.65760035064800004</v>
      </c>
      <c r="L393" s="20">
        <v>0.81092561351088199</v>
      </c>
      <c r="M393" s="20">
        <v>95.634692907399995</v>
      </c>
      <c r="N393" s="20">
        <v>9.7792992032865005</v>
      </c>
      <c r="O393" s="20">
        <v>17.602877074624999</v>
      </c>
    </row>
    <row r="394" spans="1:15" ht="15" customHeight="1" x14ac:dyDescent="0.25">
      <c r="A394" s="20" t="s">
        <v>4</v>
      </c>
      <c r="B394" s="20">
        <v>-71.641694000000001</v>
      </c>
      <c r="C394" s="20">
        <v>41.512166999999998</v>
      </c>
      <c r="D394" s="20" t="s">
        <v>1179</v>
      </c>
      <c r="E394" s="20">
        <v>0.78005645000162205</v>
      </c>
      <c r="F394" s="20">
        <v>0.77128226364168695</v>
      </c>
      <c r="G394" s="20">
        <v>0.35714285714299998</v>
      </c>
      <c r="H394" s="20">
        <v>0.178571428571</v>
      </c>
      <c r="I394" s="20">
        <v>17.694448999999999</v>
      </c>
      <c r="J394" s="20">
        <v>1.24783704338013</v>
      </c>
      <c r="K394" s="20">
        <v>0.71013998831000003</v>
      </c>
      <c r="L394" s="20">
        <v>0.84269804100282597</v>
      </c>
      <c r="M394" s="20">
        <v>62.508939257900003</v>
      </c>
      <c r="N394" s="20">
        <v>7.9062594985176098</v>
      </c>
      <c r="O394" s="20">
        <v>17.475781508299999</v>
      </c>
    </row>
    <row r="395" spans="1:15" ht="15" customHeight="1" x14ac:dyDescent="0.25">
      <c r="A395" s="20" t="s">
        <v>4</v>
      </c>
      <c r="B395" s="20">
        <v>-71.631237999999996</v>
      </c>
      <c r="C395" s="20">
        <v>41.626145000000001</v>
      </c>
      <c r="D395" s="20" t="s">
        <v>1180</v>
      </c>
      <c r="E395" s="20">
        <v>0.69951367667623998</v>
      </c>
      <c r="F395" s="20">
        <v>0.74091838645317099</v>
      </c>
      <c r="G395" s="20">
        <v>10.3391232423488</v>
      </c>
      <c r="H395" s="20">
        <v>2.6468155500399999</v>
      </c>
      <c r="I395" s="20">
        <v>21.452103999999999</v>
      </c>
      <c r="J395" s="20">
        <v>1.3314698937598299</v>
      </c>
      <c r="K395" s="20">
        <v>1.2708900188600001</v>
      </c>
      <c r="L395" s="20">
        <v>1.12733757981361</v>
      </c>
      <c r="M395" s="20">
        <v>109.34174615400001</v>
      </c>
      <c r="N395" s="20">
        <v>10.4566603728915</v>
      </c>
      <c r="O395" s="20">
        <v>18.214210874125001</v>
      </c>
    </row>
    <row r="396" spans="1:15" ht="15" customHeight="1" x14ac:dyDescent="0.25">
      <c r="A396" s="20" t="s">
        <v>4</v>
      </c>
      <c r="B396" s="20">
        <v>-71.623135000000005</v>
      </c>
      <c r="C396" s="20">
        <v>41.611783000000003</v>
      </c>
      <c r="D396" s="20" t="s">
        <v>1181</v>
      </c>
      <c r="E396" s="20">
        <v>0.80410657657115703</v>
      </c>
      <c r="F396" s="20">
        <v>0.73178592678800503</v>
      </c>
      <c r="G396" s="20">
        <v>0.72544642857160002</v>
      </c>
      <c r="H396" s="20">
        <v>0.61383928571400004</v>
      </c>
      <c r="I396" s="20">
        <v>11.502483</v>
      </c>
      <c r="J396" s="20">
        <v>1.0607916000753601</v>
      </c>
      <c r="K396" s="20">
        <v>0.77343001896800001</v>
      </c>
      <c r="L396" s="20">
        <v>0.879448701726258</v>
      </c>
      <c r="M396" s="20">
        <v>112.671270116</v>
      </c>
      <c r="N396" s="20">
        <v>10.6146723979593</v>
      </c>
      <c r="O396" s="20">
        <v>18.020429609650002</v>
      </c>
    </row>
    <row r="397" spans="1:15" ht="15" customHeight="1" x14ac:dyDescent="0.25">
      <c r="A397" s="20" t="s">
        <v>4</v>
      </c>
      <c r="B397" s="20">
        <v>-71.612988999999999</v>
      </c>
      <c r="C397" s="20">
        <v>41.847515999999999</v>
      </c>
      <c r="D397" s="20" t="s">
        <v>1182</v>
      </c>
      <c r="E397" s="20">
        <v>0.90573549132739695</v>
      </c>
      <c r="F397" s="20">
        <v>0.77704223712887199</v>
      </c>
      <c r="G397" s="20">
        <v>0.76263107721599999</v>
      </c>
      <c r="H397" s="20">
        <v>0</v>
      </c>
      <c r="I397" s="20">
        <v>16.091000999999999</v>
      </c>
      <c r="J397" s="20">
        <v>1.20658306182769</v>
      </c>
      <c r="K397" s="20">
        <v>1.09170006309</v>
      </c>
      <c r="L397" s="20">
        <v>1.04484451622718</v>
      </c>
      <c r="M397" s="20">
        <v>115.97731281199999</v>
      </c>
      <c r="N397" s="20">
        <v>10.769276336504699</v>
      </c>
      <c r="O397" s="20">
        <v>19.913539855100002</v>
      </c>
    </row>
    <row r="398" spans="1:15" ht="15" customHeight="1" x14ac:dyDescent="0.25">
      <c r="A398" s="20" t="s">
        <v>4</v>
      </c>
      <c r="B398" s="20">
        <v>-71.566130000000001</v>
      </c>
      <c r="C398" s="20">
        <v>41.485968</v>
      </c>
      <c r="D398" s="20" t="s">
        <v>1183</v>
      </c>
      <c r="E398" s="20">
        <v>0.40544131896906299</v>
      </c>
      <c r="F398" s="20">
        <v>0.45835388580306502</v>
      </c>
      <c r="G398" s="20">
        <v>23.184357541905001</v>
      </c>
      <c r="H398" s="20">
        <v>22.765363128450002</v>
      </c>
      <c r="I398" s="20">
        <v>10.450798000000001</v>
      </c>
      <c r="J398" s="20">
        <v>1.01914945348675</v>
      </c>
      <c r="K398" s="20">
        <v>0.28378998827599999</v>
      </c>
      <c r="L398" s="20">
        <v>0.53271942734989497</v>
      </c>
      <c r="M398" s="20">
        <v>37.3490810491</v>
      </c>
      <c r="N398" s="20">
        <v>6.1113894532340201</v>
      </c>
      <c r="O398" s="20">
        <v>18.152397283949998</v>
      </c>
    </row>
    <row r="399" spans="1:15" ht="15" customHeight="1" x14ac:dyDescent="0.25">
      <c r="A399" s="20" t="s">
        <v>4</v>
      </c>
      <c r="B399" s="20">
        <v>-71.526214999999993</v>
      </c>
      <c r="C399" s="20">
        <v>41.517007999999997</v>
      </c>
      <c r="D399" s="20" t="s">
        <v>1184</v>
      </c>
      <c r="E399" s="20">
        <v>0.50086183348144298</v>
      </c>
      <c r="F399" s="20">
        <v>0.36838855260842202</v>
      </c>
      <c r="G399" s="20">
        <v>6.7682926829239998</v>
      </c>
      <c r="H399" s="20">
        <v>12.43902439024</v>
      </c>
      <c r="I399" s="20">
        <v>16.616593000000002</v>
      </c>
      <c r="J399" s="20">
        <v>1.2205419825660599</v>
      </c>
      <c r="K399" s="20">
        <v>0.37399001008100002</v>
      </c>
      <c r="L399" s="20">
        <v>0.61154722637013104</v>
      </c>
      <c r="M399" s="20">
        <v>53.247112384600001</v>
      </c>
      <c r="N399" s="20">
        <v>7.29706190083379</v>
      </c>
      <c r="O399" s="20">
        <v>18.610701937449999</v>
      </c>
    </row>
    <row r="400" spans="1:15" ht="15" customHeight="1" x14ac:dyDescent="0.25">
      <c r="A400" s="20" t="s">
        <v>4</v>
      </c>
      <c r="B400" s="20">
        <v>-71.479721999999995</v>
      </c>
      <c r="C400" s="20">
        <v>41.797131</v>
      </c>
      <c r="D400" s="20" t="s">
        <v>1185</v>
      </c>
      <c r="E400" s="20">
        <v>0.50820011219841998</v>
      </c>
      <c r="F400" s="20">
        <v>0.51551714070822496</v>
      </c>
      <c r="G400" s="20">
        <v>76.061120543300007</v>
      </c>
      <c r="H400" s="20">
        <v>0</v>
      </c>
      <c r="I400" s="20">
        <v>40.169974000000003</v>
      </c>
      <c r="J400" s="20">
        <v>1.60390155063483</v>
      </c>
      <c r="K400" s="20">
        <v>0.22881000444499999</v>
      </c>
      <c r="L400" s="20">
        <v>0.47834088728123603</v>
      </c>
      <c r="M400" s="20">
        <v>33.183429985899998</v>
      </c>
      <c r="N400" s="20">
        <v>5.7605060529349297</v>
      </c>
      <c r="O400" s="20">
        <v>20.02685335</v>
      </c>
    </row>
    <row r="401" spans="1:15" ht="15" customHeight="1" x14ac:dyDescent="0.25">
      <c r="A401" s="20" t="s">
        <v>4</v>
      </c>
      <c r="B401" s="20">
        <v>-71.452044999999998</v>
      </c>
      <c r="C401" s="20">
        <v>41.769629000000002</v>
      </c>
      <c r="D401" s="20" t="s">
        <v>1186</v>
      </c>
      <c r="E401" s="20">
        <v>0.40252958933760302</v>
      </c>
      <c r="F401" s="20">
        <v>0.49653473549122701</v>
      </c>
      <c r="G401" s="20">
        <v>74.967234600240005</v>
      </c>
      <c r="H401" s="20">
        <v>0</v>
      </c>
      <c r="I401" s="20">
        <v>48.786301000000002</v>
      </c>
      <c r="J401" s="20">
        <v>1.6882978909512101</v>
      </c>
      <c r="K401" s="20">
        <v>0.143119986728</v>
      </c>
      <c r="L401" s="20">
        <v>0.37831202297574401</v>
      </c>
      <c r="M401" s="20">
        <v>23.4685020334</v>
      </c>
      <c r="N401" s="20">
        <v>4.8444300008773</v>
      </c>
      <c r="O401" s="20">
        <v>20.100685040649999</v>
      </c>
    </row>
    <row r="402" spans="1:15" ht="15" customHeight="1" x14ac:dyDescent="0.25">
      <c r="A402" s="20" t="s">
        <v>4</v>
      </c>
      <c r="B402" s="20">
        <v>-71.410535999999993</v>
      </c>
      <c r="C402" s="20">
        <v>41.839475</v>
      </c>
      <c r="D402" s="20" t="s">
        <v>1187</v>
      </c>
      <c r="E402" s="20">
        <v>0.33699802598675099</v>
      </c>
      <c r="F402" s="20">
        <v>0.42004042355715299</v>
      </c>
      <c r="G402" s="20">
        <v>98.913699456800003</v>
      </c>
      <c r="H402" s="20">
        <v>0</v>
      </c>
      <c r="I402" s="20">
        <v>59.458502000000003</v>
      </c>
      <c r="J402" s="20">
        <v>1.7742139633733101</v>
      </c>
      <c r="K402" s="20">
        <v>1.98300011621E-2</v>
      </c>
      <c r="L402" s="20">
        <v>0.140819036930736</v>
      </c>
      <c r="M402" s="20">
        <v>25.3966590464</v>
      </c>
      <c r="N402" s="20">
        <v>5.03950980219307</v>
      </c>
      <c r="O402" s="20">
        <v>20.343938807499999</v>
      </c>
    </row>
    <row r="403" spans="1:15" ht="15" customHeight="1" x14ac:dyDescent="0.25">
      <c r="A403" s="20" t="s">
        <v>4</v>
      </c>
      <c r="B403" s="20">
        <v>-71.408807999999993</v>
      </c>
      <c r="C403" s="20">
        <v>41.872633999999998</v>
      </c>
      <c r="D403" s="20" t="s">
        <v>1188</v>
      </c>
      <c r="E403" s="20">
        <v>0.36295410815525397</v>
      </c>
      <c r="F403" s="20">
        <v>0.36295410815525397</v>
      </c>
      <c r="G403" s="20">
        <v>91.808873720090006</v>
      </c>
      <c r="H403" s="20">
        <v>0</v>
      </c>
      <c r="I403" s="20">
        <v>22.941670999999999</v>
      </c>
      <c r="J403" s="20">
        <v>1.36062504737735</v>
      </c>
      <c r="K403" s="20">
        <v>0.48875997404600002</v>
      </c>
      <c r="L403" s="20">
        <v>0.69911370609222101</v>
      </c>
      <c r="M403" s="20">
        <v>26.633087678199999</v>
      </c>
      <c r="N403" s="20">
        <v>5.1607254992103604</v>
      </c>
      <c r="O403" s="20">
        <v>19.501858919650001</v>
      </c>
    </row>
    <row r="404" spans="1:15" ht="15" customHeight="1" x14ac:dyDescent="0.25">
      <c r="A404" s="20" t="s">
        <v>4</v>
      </c>
      <c r="B404" s="20">
        <v>-71.133854999999997</v>
      </c>
      <c r="C404" s="20">
        <v>41.562812000000001</v>
      </c>
      <c r="D404" s="20" t="s">
        <v>1189</v>
      </c>
      <c r="E404" s="20">
        <v>0.54873374054826796</v>
      </c>
      <c r="F404" s="20">
        <v>0.55893818727354105</v>
      </c>
      <c r="G404" s="20">
        <v>4.3882978723389998</v>
      </c>
      <c r="H404" s="20">
        <v>5.9840425531900001</v>
      </c>
      <c r="I404" s="20">
        <v>20.843233000000001</v>
      </c>
      <c r="J404" s="20">
        <v>1.31896508339722</v>
      </c>
      <c r="K404" s="20">
        <v>0.79446997465799996</v>
      </c>
      <c r="L404" s="20">
        <v>0.89133045199746197</v>
      </c>
      <c r="M404" s="20">
        <v>20.0067520345</v>
      </c>
      <c r="N404" s="20">
        <v>4.47289079170283</v>
      </c>
      <c r="O404" s="20">
        <v>20.855127939725001</v>
      </c>
    </row>
    <row r="405" spans="1:15" ht="15" customHeight="1" x14ac:dyDescent="0.25">
      <c r="A405" s="20" t="s">
        <v>120</v>
      </c>
      <c r="B405" s="20">
        <v>-73.374092000000005</v>
      </c>
      <c r="C405" s="20">
        <v>43.902259999999998</v>
      </c>
      <c r="D405" s="20" t="s">
        <v>951</v>
      </c>
      <c r="E405" s="20">
        <v>0.23030984233442001</v>
      </c>
      <c r="F405" s="20">
        <v>0.23030984233442001</v>
      </c>
      <c r="G405" s="20">
        <v>1.5294117650000001</v>
      </c>
      <c r="H405" s="20">
        <v>75.129411759999996</v>
      </c>
      <c r="I405" s="20">
        <v>6.9326999999999996</v>
      </c>
      <c r="J405" s="20">
        <v>0.84090240730052768</v>
      </c>
      <c r="K405" s="20">
        <v>0.71824299999999996</v>
      </c>
      <c r="L405" s="20">
        <v>0.84749218285480366</v>
      </c>
      <c r="M405" s="20">
        <v>71.884925882399997</v>
      </c>
      <c r="N405" s="20">
        <v>8.4784978553043224</v>
      </c>
      <c r="O405" s="20">
        <v>19.297716619999999</v>
      </c>
    </row>
    <row r="406" spans="1:15" ht="15" customHeight="1" x14ac:dyDescent="0.25">
      <c r="A406" s="20" t="s">
        <v>120</v>
      </c>
      <c r="B406" s="20">
        <v>-73.364272999999997</v>
      </c>
      <c r="C406" s="20">
        <v>43.723979999999997</v>
      </c>
      <c r="D406" s="20" t="s">
        <v>949</v>
      </c>
      <c r="E406" s="20">
        <v>0.67985590725406297</v>
      </c>
      <c r="F406" s="20">
        <v>0.68064200361677796</v>
      </c>
      <c r="G406" s="20">
        <v>0.937223696</v>
      </c>
      <c r="H406" s="20">
        <v>13.95225464</v>
      </c>
      <c r="I406" s="20">
        <v>4.5162000000000004</v>
      </c>
      <c r="J406" s="20">
        <v>0.65477316641791661</v>
      </c>
      <c r="K406" s="20">
        <v>2.608635</v>
      </c>
      <c r="L406" s="20">
        <v>1.6151269299965252</v>
      </c>
      <c r="M406" s="20">
        <v>132.11033952299999</v>
      </c>
      <c r="N406" s="20">
        <v>11.493926201390019</v>
      </c>
      <c r="O406" s="20">
        <v>17.79933424</v>
      </c>
    </row>
    <row r="407" spans="1:15" ht="15" customHeight="1" x14ac:dyDescent="0.25">
      <c r="A407" s="20" t="s">
        <v>120</v>
      </c>
      <c r="B407" s="20">
        <v>-73.363022000000001</v>
      </c>
      <c r="C407" s="20">
        <v>43.654888</v>
      </c>
      <c r="D407" s="20" t="s">
        <v>903</v>
      </c>
      <c r="E407" s="20">
        <v>0.51195770591420198</v>
      </c>
      <c r="F407" s="20">
        <v>0.51195770591420198</v>
      </c>
      <c r="G407" s="20">
        <v>0.93579556500000005</v>
      </c>
      <c r="H407" s="20">
        <v>32.010853009999998</v>
      </c>
      <c r="I407" s="20">
        <v>18.997199999999999</v>
      </c>
      <c r="J407" s="20">
        <v>1.278689594944411</v>
      </c>
      <c r="K407" s="20">
        <v>0.75090799999999991</v>
      </c>
      <c r="L407" s="20">
        <v>0.86654947925666648</v>
      </c>
      <c r="M407" s="20">
        <v>110.173833716</v>
      </c>
      <c r="N407" s="20">
        <v>10.496372407455826</v>
      </c>
      <c r="O407" s="20">
        <v>19.347270080000001</v>
      </c>
    </row>
    <row r="408" spans="1:15" ht="15" customHeight="1" x14ac:dyDescent="0.25">
      <c r="A408" s="20" t="s">
        <v>120</v>
      </c>
      <c r="B408" s="20">
        <v>-73.332335999999998</v>
      </c>
      <c r="C408" s="20">
        <v>43.80706</v>
      </c>
      <c r="D408" s="20" t="s">
        <v>892</v>
      </c>
      <c r="E408" s="20">
        <v>0.42548966777550501</v>
      </c>
      <c r="F408" s="20">
        <v>0.28518962289766803</v>
      </c>
      <c r="G408" s="20">
        <v>1.0010427529999999</v>
      </c>
      <c r="H408" s="20">
        <v>37.78936392</v>
      </c>
      <c r="I408" s="20">
        <v>32.848199999999999</v>
      </c>
      <c r="J408" s="20">
        <v>1.5165115762858918</v>
      </c>
      <c r="K408" s="20">
        <v>0.86774799999999996</v>
      </c>
      <c r="L408" s="20">
        <v>0.93152992437172943</v>
      </c>
      <c r="M408" s="20">
        <v>69.374204379600002</v>
      </c>
      <c r="N408" s="20">
        <v>8.3291178632313763</v>
      </c>
      <c r="O408" s="20">
        <v>19.43404087</v>
      </c>
    </row>
    <row r="409" spans="1:15" ht="15" customHeight="1" x14ac:dyDescent="0.25">
      <c r="A409" s="20" t="s">
        <v>120</v>
      </c>
      <c r="B409" s="20">
        <v>-73.329582000000002</v>
      </c>
      <c r="C409" s="20">
        <v>43.809928999999997</v>
      </c>
      <c r="D409" s="20" t="s">
        <v>895</v>
      </c>
      <c r="E409" s="20">
        <v>0.42548966777550501</v>
      </c>
      <c r="F409" s="20">
        <v>0.28518962289766803</v>
      </c>
      <c r="G409" s="20">
        <v>1.0010427529999999</v>
      </c>
      <c r="H409" s="20">
        <v>37.78936392</v>
      </c>
      <c r="I409" s="20">
        <v>32.397300000000001</v>
      </c>
      <c r="J409" s="20">
        <v>1.510508817491736</v>
      </c>
      <c r="K409" s="20">
        <v>0.86774799999999996</v>
      </c>
      <c r="L409" s="20">
        <v>0.93152992437172943</v>
      </c>
      <c r="M409" s="20">
        <v>69.374204379600002</v>
      </c>
      <c r="N409" s="20">
        <v>8.3291178632313763</v>
      </c>
      <c r="O409" s="20">
        <v>19.43404087</v>
      </c>
    </row>
    <row r="410" spans="1:15" ht="15" customHeight="1" x14ac:dyDescent="0.25">
      <c r="A410" s="20" t="s">
        <v>120</v>
      </c>
      <c r="B410" s="20">
        <v>-73.316428999999999</v>
      </c>
      <c r="C410" s="20">
        <v>43.702862000000003</v>
      </c>
      <c r="D410" s="20" t="s">
        <v>911</v>
      </c>
      <c r="E410" s="20">
        <v>0.34052014992680901</v>
      </c>
      <c r="F410" s="20">
        <v>0.43418403910742898</v>
      </c>
      <c r="G410" s="20">
        <v>2.4036930910000001</v>
      </c>
      <c r="H410" s="20">
        <v>61.158866600000003</v>
      </c>
      <c r="I410" s="20">
        <v>5</v>
      </c>
      <c r="J410" s="20">
        <v>0.69897000433601886</v>
      </c>
      <c r="K410" s="20">
        <v>1.172118</v>
      </c>
      <c r="L410" s="20">
        <v>1.0826439858051213</v>
      </c>
      <c r="M410" s="20">
        <v>119.15252149</v>
      </c>
      <c r="N410" s="20">
        <v>10.915700687083721</v>
      </c>
      <c r="O410" s="20">
        <v>17.811452989999999</v>
      </c>
    </row>
    <row r="411" spans="1:15" ht="15" customHeight="1" x14ac:dyDescent="0.25">
      <c r="A411" s="20" t="s">
        <v>120</v>
      </c>
      <c r="B411" s="20">
        <v>-73.314650999999998</v>
      </c>
      <c r="C411" s="20">
        <v>43.69791</v>
      </c>
      <c r="D411" s="20" t="s">
        <v>909</v>
      </c>
      <c r="E411" s="20">
        <v>0.34052014992680901</v>
      </c>
      <c r="F411" s="20">
        <v>0.43418403910742898</v>
      </c>
      <c r="G411" s="20">
        <v>2.4036930910000001</v>
      </c>
      <c r="H411" s="20">
        <v>61.158866600000003</v>
      </c>
      <c r="I411" s="20">
        <v>4.6881000000000004</v>
      </c>
      <c r="J411" s="20">
        <v>0.67099686687202209</v>
      </c>
      <c r="K411" s="20">
        <v>1.172118</v>
      </c>
      <c r="L411" s="20">
        <v>1.0826439858051213</v>
      </c>
      <c r="M411" s="20">
        <v>119.15252149</v>
      </c>
      <c r="N411" s="20">
        <v>10.915700687083721</v>
      </c>
      <c r="O411" s="20">
        <v>17.811452989999999</v>
      </c>
    </row>
    <row r="412" spans="1:15" ht="15" customHeight="1" x14ac:dyDescent="0.25">
      <c r="A412" s="20" t="s">
        <v>120</v>
      </c>
      <c r="B412" s="20">
        <v>-73.313637</v>
      </c>
      <c r="C412" s="20">
        <v>43.753639</v>
      </c>
      <c r="D412" s="20" t="s">
        <v>889</v>
      </c>
      <c r="E412" s="20">
        <v>0.66109567429704996</v>
      </c>
      <c r="F412" s="20">
        <v>0.66906472297826003</v>
      </c>
      <c r="G412" s="20">
        <v>1.185712168</v>
      </c>
      <c r="H412" s="20">
        <v>17.098957559999999</v>
      </c>
      <c r="I412" s="20">
        <v>14.4405</v>
      </c>
      <c r="J412" s="20">
        <v>1.1595822308708477</v>
      </c>
      <c r="K412" s="20">
        <v>1.1882190000000001</v>
      </c>
      <c r="L412" s="20">
        <v>1.0900545857891706</v>
      </c>
      <c r="M412" s="20">
        <v>152.92420038500001</v>
      </c>
      <c r="N412" s="20">
        <v>12.366252479429651</v>
      </c>
      <c r="O412" s="20">
        <v>18.593756809999999</v>
      </c>
    </row>
    <row r="413" spans="1:15" ht="15" customHeight="1" x14ac:dyDescent="0.25">
      <c r="A413" s="20" t="s">
        <v>120</v>
      </c>
      <c r="B413" s="20">
        <v>-73.306556999999998</v>
      </c>
      <c r="C413" s="20">
        <v>43.785381000000001</v>
      </c>
      <c r="D413" s="20" t="s">
        <v>897</v>
      </c>
      <c r="E413" s="20">
        <v>0.48961017645155303</v>
      </c>
      <c r="F413" s="20">
        <v>0.48961017645155303</v>
      </c>
      <c r="G413" s="20">
        <v>1.3154689399999999</v>
      </c>
      <c r="H413" s="20">
        <v>21.51035323</v>
      </c>
      <c r="I413" s="20">
        <v>8.8118999999999996</v>
      </c>
      <c r="J413" s="20">
        <v>0.94506956000680375</v>
      </c>
      <c r="K413" s="20">
        <v>2.0852309999999998</v>
      </c>
      <c r="L413" s="20">
        <v>1.4440328943621747</v>
      </c>
      <c r="M413" s="20">
        <v>175.30997888799999</v>
      </c>
      <c r="N413" s="20">
        <v>13.240467472411991</v>
      </c>
      <c r="O413" s="20">
        <v>18.312626789999999</v>
      </c>
    </row>
    <row r="414" spans="1:15" ht="15" customHeight="1" x14ac:dyDescent="0.25">
      <c r="A414" s="20" t="s">
        <v>120</v>
      </c>
      <c r="B414" s="20">
        <v>-73.303580999999994</v>
      </c>
      <c r="C414" s="20">
        <v>43.936217999999997</v>
      </c>
      <c r="D414" s="20" t="s">
        <v>829</v>
      </c>
      <c r="E414" s="20">
        <v>0.33749942500291602</v>
      </c>
      <c r="F414" s="20">
        <v>0.33749942500291602</v>
      </c>
      <c r="G414" s="20">
        <v>2.2090483619999999</v>
      </c>
      <c r="H414" s="20">
        <v>52.932917320000001</v>
      </c>
      <c r="I414" s="20">
        <v>18.473400000000002</v>
      </c>
      <c r="J414" s="20">
        <v>1.266546834008031</v>
      </c>
      <c r="K414" s="20">
        <v>0.41561000000000003</v>
      </c>
      <c r="L414" s="20">
        <v>0.64467821430540062</v>
      </c>
      <c r="M414" s="20">
        <v>88.143088299499993</v>
      </c>
      <c r="N414" s="20">
        <v>9.3884550539212785</v>
      </c>
      <c r="O414" s="20">
        <v>19.402388460000001</v>
      </c>
    </row>
    <row r="415" spans="1:15" ht="15" customHeight="1" x14ac:dyDescent="0.25">
      <c r="A415" s="20" t="s">
        <v>120</v>
      </c>
      <c r="B415" s="20">
        <v>-73.272621000000001</v>
      </c>
      <c r="C415" s="20">
        <v>43.611420000000003</v>
      </c>
      <c r="D415" s="20" t="s">
        <v>915</v>
      </c>
      <c r="E415" s="20">
        <v>0.56438388736237399</v>
      </c>
      <c r="F415" s="20">
        <v>0.66557052534382299</v>
      </c>
      <c r="G415" s="20">
        <v>15.60402685</v>
      </c>
      <c r="H415" s="20">
        <v>17.488384100000001</v>
      </c>
      <c r="I415" s="20">
        <v>18.352799999999998</v>
      </c>
      <c r="J415" s="20">
        <v>1.263702331900536</v>
      </c>
      <c r="K415" s="20">
        <v>0.47187799999999996</v>
      </c>
      <c r="L415" s="20">
        <v>0.6869337668218094</v>
      </c>
      <c r="M415" s="20">
        <v>124.727212184</v>
      </c>
      <c r="N415" s="20">
        <v>11.168133782508159</v>
      </c>
      <c r="O415" s="20">
        <v>18.66821127</v>
      </c>
    </row>
    <row r="416" spans="1:15" ht="15" customHeight="1" x14ac:dyDescent="0.25">
      <c r="A416" s="20" t="s">
        <v>120</v>
      </c>
      <c r="B416" s="20">
        <v>-73.256371000000001</v>
      </c>
      <c r="C416" s="20">
        <v>44.331291</v>
      </c>
      <c r="D416" s="20" t="s">
        <v>955</v>
      </c>
      <c r="E416" s="20">
        <v>0.35599009846197699</v>
      </c>
      <c r="F416" s="20">
        <v>0.35599009846197799</v>
      </c>
      <c r="G416" s="20">
        <v>2.3311306900000002</v>
      </c>
      <c r="H416" s="20">
        <v>65.094224179999998</v>
      </c>
      <c r="I416" s="20">
        <v>1.7415</v>
      </c>
      <c r="J416" s="20">
        <v>0.2409234787942551</v>
      </c>
      <c r="K416" s="20">
        <v>0.55436799999999997</v>
      </c>
      <c r="L416" s="20">
        <v>0.74455892983698746</v>
      </c>
      <c r="M416" s="20">
        <v>64.591568159600001</v>
      </c>
      <c r="N416" s="20">
        <v>8.0368879648530633</v>
      </c>
      <c r="O416" s="20">
        <v>19.415230900000001</v>
      </c>
    </row>
    <row r="417" spans="1:15" ht="15" customHeight="1" x14ac:dyDescent="0.25">
      <c r="A417" s="20" t="s">
        <v>120</v>
      </c>
      <c r="B417" s="20">
        <v>-73.255179999999996</v>
      </c>
      <c r="C417" s="20">
        <v>44.274600999999997</v>
      </c>
      <c r="D417" s="20" t="s">
        <v>953</v>
      </c>
      <c r="E417" s="20">
        <v>0.43016276823249799</v>
      </c>
      <c r="F417" s="20">
        <v>0.36435489931287601</v>
      </c>
      <c r="G417" s="20">
        <v>3.2687738500000001</v>
      </c>
      <c r="H417" s="20">
        <v>53.013175889999999</v>
      </c>
      <c r="I417" s="20">
        <v>7.8587999999999996</v>
      </c>
      <c r="J417" s="20">
        <v>0.89535623647642648</v>
      </c>
      <c r="K417" s="20">
        <v>0.27016800000000002</v>
      </c>
      <c r="L417" s="20">
        <v>0.51977687520704496</v>
      </c>
      <c r="M417" s="20">
        <v>66.166560587500001</v>
      </c>
      <c r="N417" s="20">
        <v>8.1342830407787012</v>
      </c>
      <c r="O417" s="20">
        <v>18.948170080000001</v>
      </c>
    </row>
    <row r="418" spans="1:15" ht="15" customHeight="1" x14ac:dyDescent="0.25">
      <c r="A418" s="20" t="s">
        <v>120</v>
      </c>
      <c r="B418" s="20">
        <v>-73.245261999999997</v>
      </c>
      <c r="C418" s="20">
        <v>43.741137999999999</v>
      </c>
      <c r="D418" s="20" t="s">
        <v>906</v>
      </c>
      <c r="E418" s="20">
        <v>0.65046708161873101</v>
      </c>
      <c r="F418" s="20">
        <v>0.73119334331855201</v>
      </c>
      <c r="G418" s="20">
        <v>1.777677768</v>
      </c>
      <c r="H418" s="20">
        <v>17.529252929999998</v>
      </c>
      <c r="I418" s="20">
        <v>23.026499999999999</v>
      </c>
      <c r="J418" s="20">
        <v>1.362227930747461</v>
      </c>
      <c r="K418" s="20">
        <v>1.2631300000000001</v>
      </c>
      <c r="L418" s="20">
        <v>1.1238905640675163</v>
      </c>
      <c r="M418" s="20">
        <v>151.459279928</v>
      </c>
      <c r="N418" s="20">
        <v>12.306879374073674</v>
      </c>
      <c r="O418" s="20">
        <v>18.642271950000001</v>
      </c>
    </row>
    <row r="419" spans="1:15" ht="15" customHeight="1" x14ac:dyDescent="0.25">
      <c r="A419" s="20" t="s">
        <v>120</v>
      </c>
      <c r="B419" s="20">
        <v>-73.240227000000004</v>
      </c>
      <c r="C419" s="20">
        <v>43.600639000000001</v>
      </c>
      <c r="D419" s="20" t="s">
        <v>918</v>
      </c>
      <c r="E419" s="20">
        <v>0.56631699741008201</v>
      </c>
      <c r="F419" s="20">
        <v>0.66948132912014602</v>
      </c>
      <c r="G419" s="20">
        <v>13.63245659</v>
      </c>
      <c r="H419" s="20">
        <v>8.5869004639999993</v>
      </c>
      <c r="I419" s="20">
        <v>245.7747</v>
      </c>
      <c r="J419" s="20">
        <v>2.3905371746614765</v>
      </c>
      <c r="K419" s="20">
        <v>0.258936</v>
      </c>
      <c r="L419" s="20">
        <v>0.50885754391577998</v>
      </c>
      <c r="M419" s="20">
        <v>133.13502492699999</v>
      </c>
      <c r="N419" s="20">
        <v>11.538415182640986</v>
      </c>
      <c r="O419" s="20">
        <v>20.82831148</v>
      </c>
    </row>
    <row r="420" spans="1:15" ht="15" customHeight="1" x14ac:dyDescent="0.25">
      <c r="A420" s="20" t="s">
        <v>120</v>
      </c>
      <c r="B420" s="20">
        <v>-73.230262999999994</v>
      </c>
      <c r="C420" s="20">
        <v>43.971142</v>
      </c>
      <c r="D420" s="20" t="s">
        <v>824</v>
      </c>
      <c r="E420" s="20">
        <v>0.36101194427142003</v>
      </c>
      <c r="F420" s="20">
        <v>0.34066177291556399</v>
      </c>
      <c r="G420" s="20">
        <v>1.970130283</v>
      </c>
      <c r="H420" s="20">
        <v>54.771740280000003</v>
      </c>
      <c r="I420" s="20">
        <v>12.974399999999999</v>
      </c>
      <c r="J420" s="20">
        <v>1.1130872830743126</v>
      </c>
      <c r="K420" s="20">
        <v>0.50908100000000001</v>
      </c>
      <c r="L420" s="20">
        <v>0.71349912403590243</v>
      </c>
      <c r="M420" s="20">
        <v>89.139981993399999</v>
      </c>
      <c r="N420" s="20">
        <v>9.4413972479395234</v>
      </c>
      <c r="O420" s="20">
        <v>19.195643740000001</v>
      </c>
    </row>
    <row r="421" spans="1:15" ht="15" customHeight="1" x14ac:dyDescent="0.25">
      <c r="A421" s="20" t="s">
        <v>120</v>
      </c>
      <c r="B421" s="20">
        <v>-73.204857000000004</v>
      </c>
      <c r="C421" s="20">
        <v>44.647449000000002</v>
      </c>
      <c r="D421" s="20" t="s">
        <v>964</v>
      </c>
      <c r="E421" s="20">
        <v>0.59061109123216504</v>
      </c>
      <c r="F421" s="20">
        <v>0.59061109123216504</v>
      </c>
      <c r="G421" s="20">
        <v>1.7270276179999999</v>
      </c>
      <c r="H421" s="20">
        <v>27.450265980000001</v>
      </c>
      <c r="I421" s="20">
        <v>11.8413</v>
      </c>
      <c r="J421" s="20">
        <v>1.0733993841296297</v>
      </c>
      <c r="K421" s="20">
        <v>1.2454130000000001</v>
      </c>
      <c r="L421" s="20">
        <v>1.1159807346007369</v>
      </c>
      <c r="M421" s="20">
        <v>91.134059608000001</v>
      </c>
      <c r="N421" s="20">
        <v>9.5464160609099782</v>
      </c>
      <c r="O421" s="20">
        <v>19.03699842</v>
      </c>
    </row>
    <row r="422" spans="1:15" ht="15" customHeight="1" x14ac:dyDescent="0.25">
      <c r="A422" s="20" t="s">
        <v>120</v>
      </c>
      <c r="B422" s="20">
        <v>-73.204491000000004</v>
      </c>
      <c r="C422" s="20">
        <v>44.516762</v>
      </c>
      <c r="D422" s="20" t="s">
        <v>739</v>
      </c>
      <c r="E422" s="20">
        <v>0.52964644600287603</v>
      </c>
      <c r="F422" s="20">
        <v>0.52964644600282995</v>
      </c>
      <c r="G422" s="20">
        <v>27.372534430000002</v>
      </c>
      <c r="H422" s="20">
        <v>15.053963530000001</v>
      </c>
      <c r="I422" s="20">
        <v>13.004099999999999</v>
      </c>
      <c r="J422" s="20">
        <v>1.1140803005104323</v>
      </c>
      <c r="K422" s="20">
        <v>0.65625900000000004</v>
      </c>
      <c r="L422" s="20">
        <v>0.81009814220253584</v>
      </c>
      <c r="M422" s="20">
        <v>81.025870859700007</v>
      </c>
      <c r="N422" s="20">
        <v>9.0014371552380457</v>
      </c>
      <c r="O422" s="20">
        <v>20.35115828</v>
      </c>
    </row>
    <row r="423" spans="1:15" ht="15" customHeight="1" x14ac:dyDescent="0.25">
      <c r="A423" s="20" t="s">
        <v>120</v>
      </c>
      <c r="B423" s="20">
        <v>-73.204139999999995</v>
      </c>
      <c r="C423" s="20">
        <v>44.517220000000002</v>
      </c>
      <c r="D423" s="20" t="s">
        <v>741</v>
      </c>
      <c r="E423" s="20">
        <v>0.52964644600287603</v>
      </c>
      <c r="F423" s="20">
        <v>0.52964644600282995</v>
      </c>
      <c r="G423" s="20">
        <v>27.372534430000002</v>
      </c>
      <c r="H423" s="20">
        <v>15.053963530000001</v>
      </c>
      <c r="I423" s="20">
        <v>12.988799999999999</v>
      </c>
      <c r="J423" s="20">
        <v>1.1135690296371914</v>
      </c>
      <c r="K423" s="20">
        <v>0.65625900000000004</v>
      </c>
      <c r="L423" s="20">
        <v>0.81009814220253584</v>
      </c>
      <c r="M423" s="20">
        <v>81.025870859700007</v>
      </c>
      <c r="N423" s="20">
        <v>9.0014371552380457</v>
      </c>
      <c r="O423" s="20">
        <v>20.35115828</v>
      </c>
    </row>
    <row r="424" spans="1:15" ht="15" customHeight="1" x14ac:dyDescent="0.25">
      <c r="A424" s="20" t="s">
        <v>120</v>
      </c>
      <c r="B424" s="20">
        <v>-73.202217000000005</v>
      </c>
      <c r="C424" s="20">
        <v>42.849930000000001</v>
      </c>
      <c r="D424" s="20" t="s">
        <v>942</v>
      </c>
      <c r="E424" s="20">
        <v>0.63892248718850797</v>
      </c>
      <c r="F424" s="20">
        <v>0.63892248718850397</v>
      </c>
      <c r="G424" s="20">
        <v>4.5839600980000004</v>
      </c>
      <c r="H424" s="20">
        <v>13.031430609999999</v>
      </c>
      <c r="I424" s="20">
        <v>17.421299999999999</v>
      </c>
      <c r="J424" s="20">
        <v>1.2410805594983378</v>
      </c>
      <c r="K424" s="20">
        <v>0.69561099999999998</v>
      </c>
      <c r="L424" s="20">
        <v>0.83403297296929457</v>
      </c>
      <c r="M424" s="20">
        <v>323.72372575399999</v>
      </c>
      <c r="N424" s="20">
        <v>17.992324078728682</v>
      </c>
      <c r="O424" s="20">
        <v>17.050725329999999</v>
      </c>
    </row>
    <row r="425" spans="1:15" ht="15" customHeight="1" x14ac:dyDescent="0.25">
      <c r="A425" s="20" t="s">
        <v>120</v>
      </c>
      <c r="B425" s="20">
        <v>-73.200562000000005</v>
      </c>
      <c r="C425" s="20">
        <v>42.954169999999998</v>
      </c>
      <c r="D425" s="20" t="s">
        <v>931</v>
      </c>
      <c r="E425" s="20">
        <v>0.60248069082237099</v>
      </c>
      <c r="F425" s="20">
        <v>0.60248069082236499</v>
      </c>
      <c r="G425" s="20">
        <v>3.076129919</v>
      </c>
      <c r="H425" s="20">
        <v>14.09606462</v>
      </c>
      <c r="I425" s="20">
        <v>16.091999999999999</v>
      </c>
      <c r="J425" s="20">
        <v>1.2066100238992237</v>
      </c>
      <c r="K425" s="20">
        <v>2.6855739999999999</v>
      </c>
      <c r="L425" s="20">
        <v>1.6387721013002388</v>
      </c>
      <c r="M425" s="20">
        <v>321.70299836700002</v>
      </c>
      <c r="N425" s="20">
        <v>17.936080908799447</v>
      </c>
      <c r="O425" s="20">
        <v>17.832017270000001</v>
      </c>
    </row>
    <row r="426" spans="1:15" ht="15" customHeight="1" x14ac:dyDescent="0.25">
      <c r="A426" s="20" t="s">
        <v>120</v>
      </c>
      <c r="B426" s="20">
        <v>-73.200103999999996</v>
      </c>
      <c r="C426" s="20">
        <v>44.652698999999998</v>
      </c>
      <c r="D426" s="20" t="s">
        <v>967</v>
      </c>
      <c r="E426" s="20">
        <v>0.59061109123216504</v>
      </c>
      <c r="F426" s="20">
        <v>0.59061109123216504</v>
      </c>
      <c r="G426" s="20">
        <v>1.7270276179999999</v>
      </c>
      <c r="H426" s="20">
        <v>27.450265980000001</v>
      </c>
      <c r="I426" s="20">
        <v>11.1258</v>
      </c>
      <c r="J426" s="20">
        <v>1.0463312486951315</v>
      </c>
      <c r="K426" s="20">
        <v>1.2454130000000001</v>
      </c>
      <c r="L426" s="20">
        <v>1.1159807346007369</v>
      </c>
      <c r="M426" s="20">
        <v>91.134059608000001</v>
      </c>
      <c r="N426" s="20">
        <v>9.5464160609099782</v>
      </c>
      <c r="O426" s="20">
        <v>19.03699842</v>
      </c>
    </row>
    <row r="427" spans="1:15" ht="15" customHeight="1" x14ac:dyDescent="0.25">
      <c r="A427" s="20" t="s">
        <v>120</v>
      </c>
      <c r="B427" s="20">
        <v>-73.195808</v>
      </c>
      <c r="C427" s="20">
        <v>44.655472000000003</v>
      </c>
      <c r="D427" s="20" t="s">
        <v>969</v>
      </c>
      <c r="E427" s="20">
        <v>0.59061109123216504</v>
      </c>
      <c r="F427" s="20">
        <v>0.59061109123216504</v>
      </c>
      <c r="G427" s="20">
        <v>1.7270276179999999</v>
      </c>
      <c r="H427" s="20">
        <v>27.450265980000001</v>
      </c>
      <c r="I427" s="20">
        <v>4.8834</v>
      </c>
      <c r="J427" s="20">
        <v>0.68872229886490222</v>
      </c>
      <c r="K427" s="20">
        <v>1.2454130000000001</v>
      </c>
      <c r="L427" s="20">
        <v>1.1159807346007369</v>
      </c>
      <c r="M427" s="20">
        <v>91.134059608000001</v>
      </c>
      <c r="N427" s="20">
        <v>9.5464160609099782</v>
      </c>
      <c r="O427" s="20">
        <v>19.03699842</v>
      </c>
    </row>
    <row r="428" spans="1:15" ht="15" customHeight="1" x14ac:dyDescent="0.25">
      <c r="A428" s="20" t="s">
        <v>120</v>
      </c>
      <c r="B428" s="20">
        <v>-73.194999999999993</v>
      </c>
      <c r="C428" s="20">
        <v>44.446671000000002</v>
      </c>
      <c r="D428" s="20" t="s">
        <v>791</v>
      </c>
      <c r="E428" s="20">
        <v>0.46148774842906698</v>
      </c>
      <c r="F428" s="20">
        <v>0.46148774842905999</v>
      </c>
      <c r="G428" s="20">
        <v>44.617651250000002</v>
      </c>
      <c r="H428" s="20">
        <v>19.481013260000001</v>
      </c>
      <c r="I428" s="20">
        <v>15.692399999999999</v>
      </c>
      <c r="J428" s="20">
        <v>1.1956893697849713</v>
      </c>
      <c r="K428" s="20">
        <v>0.8134570000000001</v>
      </c>
      <c r="L428" s="20">
        <v>0.9019185107314297</v>
      </c>
      <c r="M428" s="20">
        <v>99.339327978699998</v>
      </c>
      <c r="N428" s="20">
        <v>9.9669116570129184</v>
      </c>
      <c r="O428" s="20">
        <v>20.313720530000001</v>
      </c>
    </row>
    <row r="429" spans="1:15" ht="15" customHeight="1" x14ac:dyDescent="0.25">
      <c r="A429" s="20" t="s">
        <v>120</v>
      </c>
      <c r="B429" s="20">
        <v>-73.183082999999996</v>
      </c>
      <c r="C429" s="20">
        <v>42.871738000000001</v>
      </c>
      <c r="D429" s="20" t="s">
        <v>939</v>
      </c>
      <c r="E429" s="20">
        <v>0.66898445430611098</v>
      </c>
      <c r="F429" s="20">
        <v>0.69858085923268798</v>
      </c>
      <c r="G429" s="20">
        <v>1.739246772</v>
      </c>
      <c r="H429" s="20">
        <v>10.622784129999999</v>
      </c>
      <c r="I429" s="20">
        <v>45.627299999999998</v>
      </c>
      <c r="J429" s="20">
        <v>1.6592247701140006</v>
      </c>
      <c r="K429" s="20">
        <v>1.6951319999999999</v>
      </c>
      <c r="L429" s="20">
        <v>1.3019723499368179</v>
      </c>
      <c r="M429" s="20">
        <v>375.51057261400001</v>
      </c>
      <c r="N429" s="20">
        <v>19.378095175068164</v>
      </c>
      <c r="O429" s="20">
        <v>16.916739499999998</v>
      </c>
    </row>
    <row r="430" spans="1:15" ht="15" customHeight="1" x14ac:dyDescent="0.25">
      <c r="A430" s="20" t="s">
        <v>120</v>
      </c>
      <c r="B430" s="20">
        <v>-73.178032000000002</v>
      </c>
      <c r="C430" s="20">
        <v>43.852890000000002</v>
      </c>
      <c r="D430" s="20" t="s">
        <v>838</v>
      </c>
      <c r="E430" s="20">
        <v>0.49982107657281599</v>
      </c>
      <c r="F430" s="20">
        <v>0.49982107657281599</v>
      </c>
      <c r="G430" s="20">
        <v>1.347823019</v>
      </c>
      <c r="H430" s="20">
        <v>31.063439420000002</v>
      </c>
      <c r="I430" s="20">
        <v>11.177099999999999</v>
      </c>
      <c r="J430" s="20">
        <v>1.0483291365225178</v>
      </c>
      <c r="K430" s="20">
        <v>0.99402799999999991</v>
      </c>
      <c r="L430" s="20">
        <v>0.99700952854022407</v>
      </c>
      <c r="M430" s="20">
        <v>144.346655846</v>
      </c>
      <c r="N430" s="20">
        <v>12.014435311157991</v>
      </c>
      <c r="O430" s="20">
        <v>17.024206060000001</v>
      </c>
    </row>
    <row r="431" spans="1:15" ht="15" customHeight="1" x14ac:dyDescent="0.25">
      <c r="A431" s="20" t="s">
        <v>120</v>
      </c>
      <c r="B431" s="20">
        <v>-73.174910999999994</v>
      </c>
      <c r="C431" s="20">
        <v>44.522480000000002</v>
      </c>
      <c r="D431" s="20" t="s">
        <v>743</v>
      </c>
      <c r="E431" s="20">
        <v>0.52964644600287603</v>
      </c>
      <c r="F431" s="20">
        <v>0.52964644600282995</v>
      </c>
      <c r="G431" s="20">
        <v>27.372534430000002</v>
      </c>
      <c r="H431" s="20">
        <v>15.053963530000001</v>
      </c>
      <c r="I431" s="20">
        <v>9.5508000000000006</v>
      </c>
      <c r="J431" s="20">
        <v>0.98003975074961647</v>
      </c>
      <c r="K431" s="20">
        <v>0.65625900000000004</v>
      </c>
      <c r="L431" s="20">
        <v>0.81009814220253584</v>
      </c>
      <c r="M431" s="20">
        <v>81.025870859700007</v>
      </c>
      <c r="N431" s="20">
        <v>9.0014371552380457</v>
      </c>
      <c r="O431" s="20">
        <v>20.35115828</v>
      </c>
    </row>
    <row r="432" spans="1:15" ht="15" customHeight="1" x14ac:dyDescent="0.25">
      <c r="A432" s="20" t="s">
        <v>120</v>
      </c>
      <c r="B432" s="20">
        <v>-73.173630000000003</v>
      </c>
      <c r="C432" s="20">
        <v>44.521850999999998</v>
      </c>
      <c r="D432" s="20" t="s">
        <v>753</v>
      </c>
      <c r="E432" s="20">
        <v>0.52964644600287603</v>
      </c>
      <c r="F432" s="20">
        <v>0.52964644600282995</v>
      </c>
      <c r="G432" s="20">
        <v>27.372534430000002</v>
      </c>
      <c r="H432" s="20">
        <v>15.053963530000001</v>
      </c>
      <c r="I432" s="20">
        <v>2.9988000000000001</v>
      </c>
      <c r="J432" s="20">
        <v>0.47694750217407489</v>
      </c>
      <c r="K432" s="20">
        <v>0.65625900000000004</v>
      </c>
      <c r="L432" s="20">
        <v>0.81009814220253584</v>
      </c>
      <c r="M432" s="20">
        <v>81.025870859700007</v>
      </c>
      <c r="N432" s="20">
        <v>9.0014371552380457</v>
      </c>
      <c r="O432" s="20">
        <v>20.35115828</v>
      </c>
    </row>
    <row r="433" spans="1:15" ht="15" customHeight="1" x14ac:dyDescent="0.25">
      <c r="A433" s="20" t="s">
        <v>120</v>
      </c>
      <c r="B433" s="20">
        <v>-73.173073000000002</v>
      </c>
      <c r="C433" s="20">
        <v>44.522208999999997</v>
      </c>
      <c r="D433" s="20" t="s">
        <v>745</v>
      </c>
      <c r="E433" s="20">
        <v>0.52964644600287603</v>
      </c>
      <c r="F433" s="20">
        <v>0.52964644600282995</v>
      </c>
      <c r="G433" s="20">
        <v>27.372534430000002</v>
      </c>
      <c r="H433" s="20">
        <v>15.053963530000001</v>
      </c>
      <c r="I433" s="20">
        <v>6.0839999999999996</v>
      </c>
      <c r="J433" s="20">
        <v>0.78418920538096082</v>
      </c>
      <c r="K433" s="20">
        <v>0.65625900000000004</v>
      </c>
      <c r="L433" s="20">
        <v>0.81009814220253584</v>
      </c>
      <c r="M433" s="20">
        <v>81.025870859700007</v>
      </c>
      <c r="N433" s="20">
        <v>9.0014371552380457</v>
      </c>
      <c r="O433" s="20">
        <v>20.35115828</v>
      </c>
    </row>
    <row r="434" spans="1:15" ht="15" customHeight="1" x14ac:dyDescent="0.25">
      <c r="A434" s="20" t="s">
        <v>120</v>
      </c>
      <c r="B434" s="20">
        <v>-73.167343000000002</v>
      </c>
      <c r="C434" s="20">
        <v>44.157981999999997</v>
      </c>
      <c r="D434" s="20" t="s">
        <v>820</v>
      </c>
      <c r="E434" s="20">
        <v>0.29372165524419203</v>
      </c>
      <c r="F434" s="20">
        <v>0.307834081273343</v>
      </c>
      <c r="G434" s="20">
        <v>3.481406126</v>
      </c>
      <c r="H434" s="20">
        <v>60.800271279999997</v>
      </c>
      <c r="I434" s="20">
        <v>30.456</v>
      </c>
      <c r="J434" s="20">
        <v>1.4836728638063108</v>
      </c>
      <c r="K434" s="20">
        <v>1E-3</v>
      </c>
      <c r="L434" s="20">
        <v>3.1622776601683791E-2</v>
      </c>
      <c r="M434" s="20">
        <v>108.67639086699999</v>
      </c>
      <c r="N434" s="20">
        <v>10.42479692209877</v>
      </c>
      <c r="O434" s="20">
        <v>18.305474759999999</v>
      </c>
    </row>
    <row r="435" spans="1:15" ht="15" customHeight="1" x14ac:dyDescent="0.25">
      <c r="A435" s="20" t="s">
        <v>120</v>
      </c>
      <c r="B435" s="20">
        <v>-73.167168000000004</v>
      </c>
      <c r="C435" s="20">
        <v>44.519699000000003</v>
      </c>
      <c r="D435" s="20" t="s">
        <v>747</v>
      </c>
      <c r="E435" s="20">
        <v>0.52964644600287603</v>
      </c>
      <c r="F435" s="20">
        <v>0.52964644600282995</v>
      </c>
      <c r="G435" s="20">
        <v>27.372534430000002</v>
      </c>
      <c r="H435" s="20">
        <v>15.053963530000001</v>
      </c>
      <c r="I435" s="20">
        <v>5.1471</v>
      </c>
      <c r="J435" s="20">
        <v>0.71156260598599719</v>
      </c>
      <c r="K435" s="20">
        <v>0.65625900000000004</v>
      </c>
      <c r="L435" s="20">
        <v>0.81009814220253584</v>
      </c>
      <c r="M435" s="20">
        <v>81.025870859700007</v>
      </c>
      <c r="N435" s="20">
        <v>9.0014371552380457</v>
      </c>
      <c r="O435" s="20">
        <v>20.35115828</v>
      </c>
    </row>
    <row r="436" spans="1:15" ht="15" customHeight="1" x14ac:dyDescent="0.25">
      <c r="A436" s="20" t="s">
        <v>120</v>
      </c>
      <c r="B436" s="20">
        <v>-73.163848999999999</v>
      </c>
      <c r="C436" s="20">
        <v>44.591099</v>
      </c>
      <c r="D436" s="20" t="s">
        <v>731</v>
      </c>
      <c r="E436" s="20">
        <v>0.57635163965144898</v>
      </c>
      <c r="F436" s="20">
        <v>0.57635163965144798</v>
      </c>
      <c r="G436" s="20">
        <v>12.890780899999999</v>
      </c>
      <c r="H436" s="20">
        <v>17.60010643</v>
      </c>
      <c r="I436" s="20">
        <v>7.1082000000000001</v>
      </c>
      <c r="J436" s="20">
        <v>0.85175963883985029</v>
      </c>
      <c r="K436" s="20">
        <v>0.95067199999999996</v>
      </c>
      <c r="L436" s="20">
        <v>0.97502410226619529</v>
      </c>
      <c r="M436" s="20">
        <v>78.412128508699993</v>
      </c>
      <c r="N436" s="20">
        <v>8.8550623097017223</v>
      </c>
      <c r="O436" s="20">
        <v>18.879416679999999</v>
      </c>
    </row>
    <row r="437" spans="1:15" ht="15" customHeight="1" x14ac:dyDescent="0.25">
      <c r="A437" s="20" t="s">
        <v>120</v>
      </c>
      <c r="B437" s="20">
        <v>-73.158051</v>
      </c>
      <c r="C437" s="20">
        <v>44.575080999999997</v>
      </c>
      <c r="D437" s="20" t="s">
        <v>727</v>
      </c>
      <c r="E437" s="20">
        <v>0.57635163965144898</v>
      </c>
      <c r="F437" s="20">
        <v>0.57635163965144798</v>
      </c>
      <c r="G437" s="20">
        <v>12.890780899999999</v>
      </c>
      <c r="H437" s="20">
        <v>17.60010643</v>
      </c>
      <c r="I437" s="20">
        <v>11.6568</v>
      </c>
      <c r="J437" s="20">
        <v>1.0665793451846421</v>
      </c>
      <c r="K437" s="20">
        <v>0.95067199999999996</v>
      </c>
      <c r="L437" s="20">
        <v>0.97502410226619529</v>
      </c>
      <c r="M437" s="20">
        <v>78.412128508699993</v>
      </c>
      <c r="N437" s="20">
        <v>8.8550623097017223</v>
      </c>
      <c r="O437" s="20">
        <v>18.879416679999999</v>
      </c>
    </row>
    <row r="438" spans="1:15" ht="15" customHeight="1" x14ac:dyDescent="0.25">
      <c r="A438" s="20" t="s">
        <v>120</v>
      </c>
      <c r="B438" s="20">
        <v>-73.157989999999998</v>
      </c>
      <c r="C438" s="20">
        <v>44.579020999999997</v>
      </c>
      <c r="D438" s="20" t="s">
        <v>729</v>
      </c>
      <c r="E438" s="20">
        <v>0.57635163965144898</v>
      </c>
      <c r="F438" s="20">
        <v>0.57635163965144798</v>
      </c>
      <c r="G438" s="20">
        <v>12.890780899999999</v>
      </c>
      <c r="H438" s="20">
        <v>17.60010643</v>
      </c>
      <c r="I438" s="20">
        <v>9.7073999999999998</v>
      </c>
      <c r="J438" s="20">
        <v>0.98710292539146849</v>
      </c>
      <c r="K438" s="20">
        <v>0.95067199999999996</v>
      </c>
      <c r="L438" s="20">
        <v>0.97502410226619529</v>
      </c>
      <c r="M438" s="20">
        <v>78.412128508699993</v>
      </c>
      <c r="N438" s="20">
        <v>8.8550623097017223</v>
      </c>
      <c r="O438" s="20">
        <v>18.879416679999999</v>
      </c>
    </row>
    <row r="439" spans="1:15" ht="15" customHeight="1" x14ac:dyDescent="0.25">
      <c r="A439" s="20" t="s">
        <v>120</v>
      </c>
      <c r="B439" s="20">
        <v>-73.157471000000001</v>
      </c>
      <c r="C439" s="20">
        <v>44.513888999999999</v>
      </c>
      <c r="D439" s="20" t="s">
        <v>749</v>
      </c>
      <c r="E439" s="20">
        <v>0.52964644600287603</v>
      </c>
      <c r="F439" s="20">
        <v>0.52964644600282995</v>
      </c>
      <c r="G439" s="20">
        <v>27.372534430000002</v>
      </c>
      <c r="H439" s="20">
        <v>15.053963530000001</v>
      </c>
      <c r="I439" s="20">
        <v>4.7106000000000003</v>
      </c>
      <c r="J439" s="20">
        <v>0.67307622774318709</v>
      </c>
      <c r="K439" s="20">
        <v>0.65625900000000004</v>
      </c>
      <c r="L439" s="20">
        <v>0.81009814220253584</v>
      </c>
      <c r="M439" s="20">
        <v>81.025870859700007</v>
      </c>
      <c r="N439" s="20">
        <v>9.0014371552380457</v>
      </c>
      <c r="O439" s="20">
        <v>20.35115828</v>
      </c>
    </row>
    <row r="440" spans="1:15" ht="15" customHeight="1" x14ac:dyDescent="0.25">
      <c r="A440" s="20" t="s">
        <v>120</v>
      </c>
      <c r="B440" s="20">
        <v>-73.152527000000006</v>
      </c>
      <c r="C440" s="20">
        <v>44.556499000000002</v>
      </c>
      <c r="D440" s="20" t="s">
        <v>733</v>
      </c>
      <c r="E440" s="20">
        <v>0.54185043270509703</v>
      </c>
      <c r="F440" s="20">
        <v>0.65216360391836303</v>
      </c>
      <c r="G440" s="20">
        <v>8.9910775570000006</v>
      </c>
      <c r="H440" s="20">
        <v>25.998627320000001</v>
      </c>
      <c r="I440" s="20">
        <v>9.4535999999999998</v>
      </c>
      <c r="J440" s="20">
        <v>0.97559722252074776</v>
      </c>
      <c r="K440" s="20">
        <v>1.502963</v>
      </c>
      <c r="L440" s="20">
        <v>1.2259539143051015</v>
      </c>
      <c r="M440" s="20">
        <v>83.980603980799998</v>
      </c>
      <c r="N440" s="20">
        <v>9.1640931892249977</v>
      </c>
      <c r="O440" s="20">
        <v>18.70054043</v>
      </c>
    </row>
    <row r="441" spans="1:15" ht="15" customHeight="1" x14ac:dyDescent="0.25">
      <c r="A441" s="20" t="s">
        <v>120</v>
      </c>
      <c r="B441" s="20">
        <v>-73.151015999999998</v>
      </c>
      <c r="C441" s="20">
        <v>44.856318999999999</v>
      </c>
      <c r="D441" s="20" t="s">
        <v>686</v>
      </c>
      <c r="E441" s="20">
        <v>0.23379778886168501</v>
      </c>
      <c r="F441" s="20">
        <v>0.23379778886168701</v>
      </c>
      <c r="G441" s="20">
        <v>4.4140323820000003</v>
      </c>
      <c r="H441" s="20">
        <v>84.175019280000001</v>
      </c>
      <c r="I441" s="20">
        <v>19.321200000000001</v>
      </c>
      <c r="J441" s="20">
        <v>1.2860340960543226</v>
      </c>
      <c r="K441" s="20">
        <v>0.171711</v>
      </c>
      <c r="L441" s="20">
        <v>0.41438026014760887</v>
      </c>
      <c r="M441" s="20">
        <v>42.157686488000003</v>
      </c>
      <c r="N441" s="20">
        <v>6.492895077544377</v>
      </c>
      <c r="O441" s="20">
        <v>20.734014179999999</v>
      </c>
    </row>
    <row r="442" spans="1:15" ht="15" customHeight="1" x14ac:dyDescent="0.25">
      <c r="A442" s="20" t="s">
        <v>120</v>
      </c>
      <c r="B442" s="20">
        <v>-73.149658000000002</v>
      </c>
      <c r="C442" s="20">
        <v>44.656506</v>
      </c>
      <c r="D442" s="20" t="s">
        <v>691</v>
      </c>
      <c r="E442" s="20">
        <v>0.60037418101833895</v>
      </c>
      <c r="F442" s="20">
        <v>0.60037418101833895</v>
      </c>
      <c r="G442" s="20">
        <v>4.8015944920000004</v>
      </c>
      <c r="H442" s="20">
        <v>20.80690946</v>
      </c>
      <c r="I442" s="20">
        <v>13.041</v>
      </c>
      <c r="J442" s="20">
        <v>1.1153108949104995</v>
      </c>
      <c r="K442" s="20">
        <v>1.351602</v>
      </c>
      <c r="L442" s="20">
        <v>1.1625841904997676</v>
      </c>
      <c r="M442" s="20">
        <v>106.93320166700001</v>
      </c>
      <c r="N442" s="20">
        <v>10.340851109410675</v>
      </c>
      <c r="O442" s="20">
        <v>18.626225590000001</v>
      </c>
    </row>
    <row r="443" spans="1:15" ht="15" customHeight="1" x14ac:dyDescent="0.25">
      <c r="A443" s="20" t="s">
        <v>120</v>
      </c>
      <c r="B443" s="20">
        <v>-73.149497999999994</v>
      </c>
      <c r="C443" s="20">
        <v>43.053600000000003</v>
      </c>
      <c r="D443" s="20" t="s">
        <v>928</v>
      </c>
      <c r="E443" s="20">
        <v>0.62632873373764297</v>
      </c>
      <c r="F443" s="20">
        <v>0.66305990954031002</v>
      </c>
      <c r="G443" s="20">
        <v>3.6348164359999999</v>
      </c>
      <c r="H443" s="20">
        <v>10.07780209</v>
      </c>
      <c r="I443" s="20">
        <v>26.9298</v>
      </c>
      <c r="J443" s="20">
        <v>1.4302331280413316</v>
      </c>
      <c r="K443" s="20">
        <v>0.43478199999999995</v>
      </c>
      <c r="L443" s="20">
        <v>0.65938001182929407</v>
      </c>
      <c r="M443" s="20">
        <v>292.55328470699999</v>
      </c>
      <c r="N443" s="20">
        <v>17.104189098200475</v>
      </c>
      <c r="O443" s="20">
        <v>16.006291019999999</v>
      </c>
    </row>
    <row r="444" spans="1:15" ht="15" customHeight="1" x14ac:dyDescent="0.25">
      <c r="A444" s="20" t="s">
        <v>120</v>
      </c>
      <c r="B444" s="20">
        <v>-73.145020000000002</v>
      </c>
      <c r="C444" s="20">
        <v>44.508400000000002</v>
      </c>
      <c r="D444" s="20" t="s">
        <v>751</v>
      </c>
      <c r="E444" s="20">
        <v>0.52964644600287603</v>
      </c>
      <c r="F444" s="20">
        <v>0.52964644600282995</v>
      </c>
      <c r="G444" s="20">
        <v>27.372534430000002</v>
      </c>
      <c r="H444" s="20">
        <v>15.053963530000001</v>
      </c>
      <c r="I444" s="20">
        <v>1.9134</v>
      </c>
      <c r="J444" s="20">
        <v>0.28180576962660281</v>
      </c>
      <c r="K444" s="20">
        <v>0.65625900000000004</v>
      </c>
      <c r="L444" s="20">
        <v>0.81009814220253584</v>
      </c>
      <c r="M444" s="20">
        <v>81.025870859700007</v>
      </c>
      <c r="N444" s="20">
        <v>9.0014371552380457</v>
      </c>
      <c r="O444" s="20">
        <v>20.35115828</v>
      </c>
    </row>
    <row r="445" spans="1:15" ht="15" customHeight="1" x14ac:dyDescent="0.25">
      <c r="A445" s="20" t="s">
        <v>120</v>
      </c>
      <c r="B445" s="20">
        <v>-73.143150000000006</v>
      </c>
      <c r="C445" s="20">
        <v>44.509608999999998</v>
      </c>
      <c r="D445" s="20" t="s">
        <v>755</v>
      </c>
      <c r="E445" s="20">
        <v>0.52964644600287603</v>
      </c>
      <c r="F445" s="20">
        <v>0.52964644600282995</v>
      </c>
      <c r="G445" s="20">
        <v>27.372534430000002</v>
      </c>
      <c r="H445" s="20">
        <v>15.053963530000001</v>
      </c>
      <c r="I445" s="20">
        <v>0.64170000000000005</v>
      </c>
      <c r="J445" s="20">
        <v>1E-4</v>
      </c>
      <c r="K445" s="20">
        <v>0.65625900000000004</v>
      </c>
      <c r="L445" s="20">
        <v>0.81009814220253584</v>
      </c>
      <c r="M445" s="20">
        <v>81.025870859700007</v>
      </c>
      <c r="N445" s="20">
        <v>9.0014371552380457</v>
      </c>
      <c r="O445" s="20">
        <v>20.35115828</v>
      </c>
    </row>
    <row r="446" spans="1:15" ht="15" customHeight="1" x14ac:dyDescent="0.25">
      <c r="A446" s="20" t="s">
        <v>120</v>
      </c>
      <c r="B446" s="20">
        <v>-73.142173999999997</v>
      </c>
      <c r="C446" s="20">
        <v>44.865650000000002</v>
      </c>
      <c r="D446" s="20" t="s">
        <v>689</v>
      </c>
      <c r="E446" s="20">
        <v>0.23379778886168501</v>
      </c>
      <c r="F446" s="20">
        <v>0.23379778886168701</v>
      </c>
      <c r="G446" s="20">
        <v>4.4140323820000003</v>
      </c>
      <c r="H446" s="20">
        <v>84.175019280000001</v>
      </c>
      <c r="I446" s="20">
        <v>16.647300000000001</v>
      </c>
      <c r="J446" s="20">
        <v>1.2213438059992938</v>
      </c>
      <c r="K446" s="20">
        <v>0.171711</v>
      </c>
      <c r="L446" s="20">
        <v>0.41438026014760887</v>
      </c>
      <c r="M446" s="20">
        <v>42.157686488000003</v>
      </c>
      <c r="N446" s="20">
        <v>6.492895077544377</v>
      </c>
      <c r="O446" s="20">
        <v>20.734014179999999</v>
      </c>
    </row>
    <row r="447" spans="1:15" ht="15" customHeight="1" x14ac:dyDescent="0.25">
      <c r="A447" s="20" t="s">
        <v>120</v>
      </c>
      <c r="B447" s="20">
        <v>-73.136673000000002</v>
      </c>
      <c r="C447" s="20">
        <v>44.441108999999997</v>
      </c>
      <c r="D447" s="20" t="s">
        <v>757</v>
      </c>
      <c r="E447" s="20">
        <v>0.41651223534088799</v>
      </c>
      <c r="F447" s="20">
        <v>0.416512235340877</v>
      </c>
      <c r="G447" s="20">
        <v>12.92233865</v>
      </c>
      <c r="H447" s="20">
        <v>32.419286390000003</v>
      </c>
      <c r="I447" s="20">
        <v>25.4</v>
      </c>
      <c r="J447" s="20">
        <v>1.4048337166199381</v>
      </c>
      <c r="K447" s="20">
        <v>0.40766400000000003</v>
      </c>
      <c r="L447" s="20">
        <v>0.63848570853230535</v>
      </c>
      <c r="M447" s="20">
        <v>141.493212712</v>
      </c>
      <c r="N447" s="20">
        <v>11.895091958955172</v>
      </c>
      <c r="O447" s="20">
        <v>19.832943350000001</v>
      </c>
    </row>
    <row r="448" spans="1:15" ht="15" customHeight="1" x14ac:dyDescent="0.25">
      <c r="A448" s="20" t="s">
        <v>120</v>
      </c>
      <c r="B448" s="20">
        <v>-73.133635999999996</v>
      </c>
      <c r="C448" s="20">
        <v>44.47052</v>
      </c>
      <c r="D448" s="20" t="s">
        <v>759</v>
      </c>
      <c r="E448" s="20">
        <v>0.43865874941562899</v>
      </c>
      <c r="F448" s="20">
        <v>0.44987841408323898</v>
      </c>
      <c r="G448" s="20">
        <v>18.340995400000001</v>
      </c>
      <c r="H448" s="20">
        <v>30.665600640000001</v>
      </c>
      <c r="I448" s="20">
        <v>28.0611</v>
      </c>
      <c r="J448" s="20">
        <v>1.4481046914452471</v>
      </c>
      <c r="K448" s="20">
        <v>0.99667000000000006</v>
      </c>
      <c r="L448" s="20">
        <v>0.99833361157480827</v>
      </c>
      <c r="M448" s="20">
        <v>167.789007795</v>
      </c>
      <c r="N448" s="20">
        <v>12.953339638680058</v>
      </c>
      <c r="O448" s="20">
        <v>19.21604748</v>
      </c>
    </row>
    <row r="449" spans="1:15" ht="15" customHeight="1" x14ac:dyDescent="0.25">
      <c r="A449" s="20" t="s">
        <v>120</v>
      </c>
      <c r="B449" s="20">
        <v>-73.127289000000005</v>
      </c>
      <c r="C449" s="20">
        <v>44.407082000000003</v>
      </c>
      <c r="D449" s="20" t="s">
        <v>768</v>
      </c>
      <c r="E449" s="20">
        <v>0.41651223534088799</v>
      </c>
      <c r="F449" s="20">
        <v>0.416512235340877</v>
      </c>
      <c r="G449" s="20">
        <v>12.92233865</v>
      </c>
      <c r="H449" s="20">
        <v>32.419286390000003</v>
      </c>
      <c r="I449" s="20">
        <v>16.119</v>
      </c>
      <c r="J449" s="20">
        <v>1.2073380952883563</v>
      </c>
      <c r="K449" s="20">
        <v>0.40766400000000003</v>
      </c>
      <c r="L449" s="20">
        <v>0.63848570853230535</v>
      </c>
      <c r="M449" s="20">
        <v>141.493212712</v>
      </c>
      <c r="N449" s="20">
        <v>11.895091958955172</v>
      </c>
      <c r="O449" s="20">
        <v>19.832943350000001</v>
      </c>
    </row>
    <row r="450" spans="1:15" ht="15" customHeight="1" x14ac:dyDescent="0.25">
      <c r="A450" s="20" t="s">
        <v>120</v>
      </c>
      <c r="B450" s="20">
        <v>-73.127167</v>
      </c>
      <c r="C450" s="20">
        <v>44.33305</v>
      </c>
      <c r="D450" s="20" t="s">
        <v>794</v>
      </c>
      <c r="E450" s="20">
        <v>0.393486368648653</v>
      </c>
      <c r="F450" s="20">
        <v>0.44589431812792002</v>
      </c>
      <c r="G450" s="20">
        <v>2.7275192750000001</v>
      </c>
      <c r="H450" s="20">
        <v>49.777226759999998</v>
      </c>
      <c r="I450" s="20">
        <v>45.981900000000003</v>
      </c>
      <c r="J450" s="20">
        <v>1.6625869126154555</v>
      </c>
      <c r="K450" s="20">
        <v>0.27534700000000001</v>
      </c>
      <c r="L450" s="20">
        <v>0.52473517130072389</v>
      </c>
      <c r="M450" s="20">
        <v>131.22482468699999</v>
      </c>
      <c r="N450" s="20">
        <v>11.455340443958878</v>
      </c>
      <c r="O450" s="20">
        <v>19.915253589999999</v>
      </c>
    </row>
    <row r="451" spans="1:15" ht="15" customHeight="1" x14ac:dyDescent="0.25">
      <c r="A451" s="20" t="s">
        <v>120</v>
      </c>
      <c r="B451" s="20">
        <v>-73.122687999999997</v>
      </c>
      <c r="C451" s="20">
        <v>44.3339</v>
      </c>
      <c r="D451" s="20" t="s">
        <v>797</v>
      </c>
      <c r="E451" s="20">
        <v>0.393486368648653</v>
      </c>
      <c r="F451" s="20">
        <v>0.44589431812792002</v>
      </c>
      <c r="G451" s="20">
        <v>2.7275192750000001</v>
      </c>
      <c r="H451" s="20">
        <v>49.777226759999998</v>
      </c>
      <c r="I451" s="20">
        <v>45.677700000000002</v>
      </c>
      <c r="J451" s="20">
        <v>1.6597042278460208</v>
      </c>
      <c r="K451" s="20">
        <v>0.27534700000000001</v>
      </c>
      <c r="L451" s="20">
        <v>0.52473517130072389</v>
      </c>
      <c r="M451" s="20">
        <v>131.22482468699999</v>
      </c>
      <c r="N451" s="20">
        <v>11.455340443958878</v>
      </c>
      <c r="O451" s="20">
        <v>19.915253589999999</v>
      </c>
    </row>
    <row r="452" spans="1:15" ht="15" customHeight="1" x14ac:dyDescent="0.25">
      <c r="A452" s="20" t="s">
        <v>120</v>
      </c>
      <c r="B452" s="20">
        <v>-73.122673000000006</v>
      </c>
      <c r="C452" s="20">
        <v>43.607849000000002</v>
      </c>
      <c r="D452" s="20" t="s">
        <v>921</v>
      </c>
      <c r="E452" s="20">
        <v>0.72485719377222302</v>
      </c>
      <c r="F452" s="20">
        <v>0.72692368568435195</v>
      </c>
      <c r="G452" s="20">
        <v>2.8956812279999999</v>
      </c>
      <c r="H452" s="20">
        <v>8.1673060260000003</v>
      </c>
      <c r="I452" s="20">
        <v>59.917499999999997</v>
      </c>
      <c r="J452" s="20">
        <v>1.7775536845503037</v>
      </c>
      <c r="K452" s="20">
        <v>3.7026000000000003E-2</v>
      </c>
      <c r="L452" s="20">
        <v>0.19242141252989492</v>
      </c>
      <c r="M452" s="20">
        <v>273.71549808200001</v>
      </c>
      <c r="N452" s="20">
        <v>16.544349430606211</v>
      </c>
      <c r="O452" s="20">
        <v>17.44094299</v>
      </c>
    </row>
    <row r="453" spans="1:15" ht="15" customHeight="1" x14ac:dyDescent="0.25">
      <c r="A453" s="20" t="s">
        <v>120</v>
      </c>
      <c r="B453" s="20">
        <v>-73.121170000000006</v>
      </c>
      <c r="C453" s="20">
        <v>44.130611000000002</v>
      </c>
      <c r="D453" s="20" t="s">
        <v>814</v>
      </c>
      <c r="E453" s="20">
        <v>0.35442266673322498</v>
      </c>
      <c r="F453" s="20">
        <v>0.36129480889714299</v>
      </c>
      <c r="G453" s="20">
        <v>3.9801144019999999</v>
      </c>
      <c r="H453" s="20">
        <v>47.500823580000002</v>
      </c>
      <c r="I453" s="20">
        <v>12.844799999999999</v>
      </c>
      <c r="J453" s="20">
        <v>1.1087273464713727</v>
      </c>
      <c r="K453" s="20">
        <v>1.1749070000000001</v>
      </c>
      <c r="L453" s="20">
        <v>1.0839312708839062</v>
      </c>
      <c r="M453" s="20">
        <v>160.45564433499999</v>
      </c>
      <c r="N453" s="20">
        <v>12.667108759894658</v>
      </c>
      <c r="O453" s="20">
        <v>18.03947612</v>
      </c>
    </row>
    <row r="454" spans="1:15" ht="15" customHeight="1" x14ac:dyDescent="0.25">
      <c r="A454" s="20" t="s">
        <v>120</v>
      </c>
      <c r="B454" s="20">
        <v>-73.118423000000007</v>
      </c>
      <c r="C454" s="20">
        <v>44.507449999999999</v>
      </c>
      <c r="D454" s="20" t="s">
        <v>736</v>
      </c>
      <c r="E454" s="20">
        <v>0.63554812555566098</v>
      </c>
      <c r="F454" s="20">
        <v>0.53114065547478395</v>
      </c>
      <c r="G454" s="20">
        <v>17.116946909999999</v>
      </c>
      <c r="H454" s="20">
        <v>7.0753825810000004</v>
      </c>
      <c r="I454" s="20">
        <v>16.9542</v>
      </c>
      <c r="J454" s="20">
        <v>1.2292773020007206</v>
      </c>
      <c r="K454" s="20">
        <v>0.77863899999999997</v>
      </c>
      <c r="L454" s="20">
        <v>0.88240523570522855</v>
      </c>
      <c r="M454" s="20">
        <v>102.66053089</v>
      </c>
      <c r="N454" s="20">
        <v>10.132153319507163</v>
      </c>
      <c r="O454" s="20">
        <v>19.15124505</v>
      </c>
    </row>
    <row r="455" spans="1:15" ht="15" customHeight="1" x14ac:dyDescent="0.25">
      <c r="A455" s="20" t="s">
        <v>120</v>
      </c>
      <c r="B455" s="20">
        <v>-73.092567000000003</v>
      </c>
      <c r="C455" s="20">
        <v>44.807490999999999</v>
      </c>
      <c r="D455" s="20" t="s">
        <v>684</v>
      </c>
      <c r="E455" s="20">
        <v>0.22915584455305801</v>
      </c>
      <c r="F455" s="20">
        <v>0.22915584455305801</v>
      </c>
      <c r="G455" s="20">
        <v>18.889265649999999</v>
      </c>
      <c r="H455" s="20">
        <v>40.74791707</v>
      </c>
      <c r="I455" s="20">
        <v>6.7184999999999997</v>
      </c>
      <c r="J455" s="20">
        <v>0.82727232150036911</v>
      </c>
      <c r="K455" s="20">
        <v>1.042659</v>
      </c>
      <c r="L455" s="20">
        <v>1.0211067524994633</v>
      </c>
      <c r="M455" s="20">
        <v>111.071362139</v>
      </c>
      <c r="N455" s="20">
        <v>10.5390399059402</v>
      </c>
      <c r="O455" s="20">
        <v>19.82104932</v>
      </c>
    </row>
    <row r="456" spans="1:15" ht="15" customHeight="1" x14ac:dyDescent="0.25">
      <c r="A456" s="20" t="s">
        <v>120</v>
      </c>
      <c r="B456" s="20">
        <v>-73.090423999999999</v>
      </c>
      <c r="C456" s="20">
        <v>44.308360999999998</v>
      </c>
      <c r="D456" s="20" t="s">
        <v>799</v>
      </c>
      <c r="E456" s="20">
        <v>0.53831454432329395</v>
      </c>
      <c r="F456" s="20">
        <v>0.53831454432329195</v>
      </c>
      <c r="G456" s="20">
        <v>2.519938593</v>
      </c>
      <c r="H456" s="20">
        <v>25.015913430000001</v>
      </c>
      <c r="I456" s="20">
        <v>7.0397999999999996</v>
      </c>
      <c r="J456" s="20">
        <v>0.84756032105543677</v>
      </c>
      <c r="K456" s="20">
        <v>0.514849</v>
      </c>
      <c r="L456" s="20">
        <v>0.71752979032232522</v>
      </c>
      <c r="M456" s="20">
        <v>203.11752012599999</v>
      </c>
      <c r="N456" s="20">
        <v>14.251930399984417</v>
      </c>
      <c r="O456" s="20">
        <v>18.00607175</v>
      </c>
    </row>
    <row r="457" spans="1:15" ht="15" customHeight="1" x14ac:dyDescent="0.25">
      <c r="A457" s="20" t="s">
        <v>120</v>
      </c>
      <c r="B457" s="20">
        <v>-73.089057999999994</v>
      </c>
      <c r="C457" s="20">
        <v>44.815441</v>
      </c>
      <c r="D457" s="20" t="s">
        <v>682</v>
      </c>
      <c r="E457" s="20">
        <v>0.22915584455305801</v>
      </c>
      <c r="F457" s="20">
        <v>0.22915584455305801</v>
      </c>
      <c r="G457" s="20">
        <v>18.889265649999999</v>
      </c>
      <c r="H457" s="20">
        <v>40.74791707</v>
      </c>
      <c r="I457" s="20">
        <v>8.0280000000000005</v>
      </c>
      <c r="J457" s="20">
        <v>0.90460736381544793</v>
      </c>
      <c r="K457" s="20">
        <v>1.042659</v>
      </c>
      <c r="L457" s="20">
        <v>1.0211067524994633</v>
      </c>
      <c r="M457" s="20">
        <v>111.071362139</v>
      </c>
      <c r="N457" s="20">
        <v>10.5390399059402</v>
      </c>
      <c r="O457" s="20">
        <v>19.82104932</v>
      </c>
    </row>
    <row r="458" spans="1:15" ht="15" customHeight="1" x14ac:dyDescent="0.25">
      <c r="A458" s="20" t="s">
        <v>120</v>
      </c>
      <c r="B458" s="20">
        <v>-73.088431999999997</v>
      </c>
      <c r="C458" s="20">
        <v>43.790199000000001</v>
      </c>
      <c r="D458" s="20" t="s">
        <v>851</v>
      </c>
      <c r="E458" s="20">
        <v>0.57307416725814797</v>
      </c>
      <c r="F458" s="20">
        <v>0.72319490192265601</v>
      </c>
      <c r="G458" s="20">
        <v>7.1710046219999999</v>
      </c>
      <c r="H458" s="20">
        <v>18.749695939999999</v>
      </c>
      <c r="I458" s="20">
        <v>50.666400000000003</v>
      </c>
      <c r="J458" s="20">
        <v>1.7047200474586639</v>
      </c>
      <c r="K458" s="20">
        <v>1.1056840000000001</v>
      </c>
      <c r="L458" s="20">
        <v>1.0515150973714074</v>
      </c>
      <c r="M458" s="20">
        <v>180.79268645100001</v>
      </c>
      <c r="N458" s="20">
        <v>13.445917092225432</v>
      </c>
      <c r="O458" s="20">
        <v>18.424662779999998</v>
      </c>
    </row>
    <row r="459" spans="1:15" ht="15" customHeight="1" x14ac:dyDescent="0.25">
      <c r="A459" s="20" t="s">
        <v>120</v>
      </c>
      <c r="B459" s="20">
        <v>-73.088127</v>
      </c>
      <c r="C459" s="20">
        <v>44.818359000000001</v>
      </c>
      <c r="D459" s="20" t="s">
        <v>680</v>
      </c>
      <c r="E459" s="20">
        <v>0.22915584455305801</v>
      </c>
      <c r="F459" s="20">
        <v>0.22915584455305801</v>
      </c>
      <c r="G459" s="20">
        <v>18.889265649999999</v>
      </c>
      <c r="H459" s="20">
        <v>40.74791707</v>
      </c>
      <c r="I459" s="20">
        <v>8.6588999999999992</v>
      </c>
      <c r="J459" s="20">
        <v>0.9374627240874277</v>
      </c>
      <c r="K459" s="20">
        <v>1.042659</v>
      </c>
      <c r="L459" s="20">
        <v>1.0211067524994633</v>
      </c>
      <c r="M459" s="20">
        <v>111.071362139</v>
      </c>
      <c r="N459" s="20">
        <v>10.5390399059402</v>
      </c>
      <c r="O459" s="20">
        <v>19.82104932</v>
      </c>
    </row>
    <row r="460" spans="1:15" ht="15" customHeight="1" x14ac:dyDescent="0.25">
      <c r="A460" s="20" t="s">
        <v>120</v>
      </c>
      <c r="B460" s="20">
        <v>-73.087219000000005</v>
      </c>
      <c r="C460" s="20">
        <v>44.821387999999999</v>
      </c>
      <c r="D460" s="20" t="s">
        <v>677</v>
      </c>
      <c r="E460" s="20">
        <v>0.22915584455305801</v>
      </c>
      <c r="F460" s="20">
        <v>0.22915584455305801</v>
      </c>
      <c r="G460" s="20">
        <v>18.889265649999999</v>
      </c>
      <c r="H460" s="20">
        <v>40.74791707</v>
      </c>
      <c r="I460" s="20">
        <v>9.0486000000000004</v>
      </c>
      <c r="J460" s="20">
        <v>0.95658139033138134</v>
      </c>
      <c r="K460" s="20">
        <v>1.042659</v>
      </c>
      <c r="L460" s="20">
        <v>1.0211067524994633</v>
      </c>
      <c r="M460" s="20">
        <v>111.071362139</v>
      </c>
      <c r="N460" s="20">
        <v>10.5390399059402</v>
      </c>
      <c r="O460" s="20">
        <v>19.82104932</v>
      </c>
    </row>
    <row r="461" spans="1:15" ht="15" customHeight="1" x14ac:dyDescent="0.25">
      <c r="A461" s="20" t="s">
        <v>120</v>
      </c>
      <c r="B461" s="20">
        <v>-73.085296999999997</v>
      </c>
      <c r="C461" s="20">
        <v>44.969219000000002</v>
      </c>
      <c r="D461" s="20" t="s">
        <v>975</v>
      </c>
      <c r="E461" s="20">
        <v>0.48338043081211901</v>
      </c>
      <c r="F461" s="20">
        <v>0.48338043081212201</v>
      </c>
      <c r="G461" s="20">
        <v>6.7085684969999999</v>
      </c>
      <c r="H461" s="20">
        <v>24.44843509</v>
      </c>
      <c r="I461" s="20">
        <v>2.1573000000000002</v>
      </c>
      <c r="J461" s="20">
        <v>0.33391054347297877</v>
      </c>
      <c r="K461" s="20">
        <v>0.95431999999999995</v>
      </c>
      <c r="L461" s="20">
        <v>0.97689303406258354</v>
      </c>
      <c r="M461" s="20">
        <v>61.645106464900003</v>
      </c>
      <c r="N461" s="20">
        <v>7.8514397701886498</v>
      </c>
      <c r="O461" s="20">
        <v>18.63087458</v>
      </c>
    </row>
    <row r="462" spans="1:15" ht="15" customHeight="1" x14ac:dyDescent="0.25">
      <c r="A462" s="20" t="s">
        <v>120</v>
      </c>
      <c r="B462" s="20">
        <v>-73.085121000000001</v>
      </c>
      <c r="C462" s="20">
        <v>43.751862000000003</v>
      </c>
      <c r="D462" s="20" t="s">
        <v>857</v>
      </c>
      <c r="E462" s="20">
        <v>0.69843564259073798</v>
      </c>
      <c r="F462" s="20">
        <v>0.68399139877625403</v>
      </c>
      <c r="G462" s="20">
        <v>0.40924041900000002</v>
      </c>
      <c r="H462" s="20">
        <v>8.5481526809999995</v>
      </c>
      <c r="I462" s="20">
        <v>16.884899999999998</v>
      </c>
      <c r="J462" s="20">
        <v>1.2274984928910753</v>
      </c>
      <c r="K462" s="20">
        <v>2.2104619999999997</v>
      </c>
      <c r="L462" s="20">
        <v>1.4867622540271863</v>
      </c>
      <c r="M462" s="20">
        <v>259.98567696800001</v>
      </c>
      <c r="N462" s="20">
        <v>16.124071352112033</v>
      </c>
      <c r="O462" s="20">
        <v>17.723090079999999</v>
      </c>
    </row>
    <row r="463" spans="1:15" ht="15" customHeight="1" x14ac:dyDescent="0.25">
      <c r="A463" s="20" t="s">
        <v>120</v>
      </c>
      <c r="B463" s="20">
        <v>-73.072188999999995</v>
      </c>
      <c r="C463" s="20">
        <v>43.781460000000003</v>
      </c>
      <c r="D463" s="20" t="s">
        <v>854</v>
      </c>
      <c r="E463" s="20">
        <v>0.52397032292732904</v>
      </c>
      <c r="F463" s="20">
        <v>0.68637230058837095</v>
      </c>
      <c r="G463" s="20">
        <v>2.8771760149999999</v>
      </c>
      <c r="H463" s="20">
        <v>22.703094780000001</v>
      </c>
      <c r="I463" s="20">
        <v>15.2028</v>
      </c>
      <c r="J463" s="20">
        <v>1.181923582192195</v>
      </c>
      <c r="K463" s="20">
        <v>1.2546010000000001</v>
      </c>
      <c r="L463" s="20">
        <v>1.1200897285485658</v>
      </c>
      <c r="M463" s="20">
        <v>137.926441006</v>
      </c>
      <c r="N463" s="20">
        <v>11.744208828439659</v>
      </c>
      <c r="O463" s="20">
        <v>18.439261089999999</v>
      </c>
    </row>
    <row r="464" spans="1:15" ht="15" customHeight="1" x14ac:dyDescent="0.25">
      <c r="A464" s="20" t="s">
        <v>120</v>
      </c>
      <c r="B464" s="20">
        <v>-73.065810999999997</v>
      </c>
      <c r="C464" s="20">
        <v>44.993468999999997</v>
      </c>
      <c r="D464" s="20" t="s">
        <v>637</v>
      </c>
      <c r="E464" s="20">
        <v>0.45647054335422599</v>
      </c>
      <c r="F464" s="20">
        <v>0.45647054335422599</v>
      </c>
      <c r="G464" s="20">
        <v>1.6050156739999999</v>
      </c>
      <c r="H464" s="20">
        <v>29.028213170000001</v>
      </c>
      <c r="I464" s="20">
        <v>7.1135999999999999</v>
      </c>
      <c r="J464" s="20">
        <v>0.85208944101889661</v>
      </c>
      <c r="K464" s="20">
        <v>0.74771100000000001</v>
      </c>
      <c r="L464" s="20">
        <v>0.86470283913029911</v>
      </c>
      <c r="M464" s="20">
        <v>83.402625705299997</v>
      </c>
      <c r="N464" s="20">
        <v>9.1325038026436101</v>
      </c>
      <c r="O464" s="20">
        <v>18.201265620000001</v>
      </c>
    </row>
    <row r="465" spans="1:15" ht="15" customHeight="1" x14ac:dyDescent="0.25">
      <c r="A465" s="20" t="s">
        <v>120</v>
      </c>
      <c r="B465" s="20">
        <v>-73.065276999999995</v>
      </c>
      <c r="C465" s="20">
        <v>44.520901000000002</v>
      </c>
      <c r="D465" s="20" t="s">
        <v>770</v>
      </c>
      <c r="E465" s="20">
        <v>0.42092478402770001</v>
      </c>
      <c r="F465" s="20">
        <v>0.420924784027705</v>
      </c>
      <c r="G465" s="20">
        <v>7.6142531269999996</v>
      </c>
      <c r="H465" s="20">
        <v>40.753559350000003</v>
      </c>
      <c r="I465" s="20">
        <v>16.538399999999999</v>
      </c>
      <c r="J465" s="20">
        <v>1.2184934916262946</v>
      </c>
      <c r="K465" s="20">
        <v>0.63297099999999995</v>
      </c>
      <c r="L465" s="20">
        <v>0.79559474608622194</v>
      </c>
      <c r="M465" s="20">
        <v>182.70184732199999</v>
      </c>
      <c r="N465" s="20">
        <v>13.516724726130956</v>
      </c>
      <c r="O465" s="20">
        <v>18.317102219999999</v>
      </c>
    </row>
    <row r="466" spans="1:15" ht="15" customHeight="1" x14ac:dyDescent="0.25">
      <c r="A466" s="20" t="s">
        <v>120</v>
      </c>
      <c r="B466" s="20">
        <v>-73.061751999999998</v>
      </c>
      <c r="C466" s="20">
        <v>44.983199999999997</v>
      </c>
      <c r="D466" s="20" t="s">
        <v>640</v>
      </c>
      <c r="E466" s="20">
        <v>0.45647054335422599</v>
      </c>
      <c r="F466" s="20">
        <v>0.45647054335422599</v>
      </c>
      <c r="G466" s="20">
        <v>1.6050156739999999</v>
      </c>
      <c r="H466" s="20">
        <v>29.028213170000001</v>
      </c>
      <c r="I466" s="20">
        <v>5.9958</v>
      </c>
      <c r="J466" s="20">
        <v>0.77784713779448289</v>
      </c>
      <c r="K466" s="20">
        <v>0.74771100000000001</v>
      </c>
      <c r="L466" s="20">
        <v>0.86470283913029911</v>
      </c>
      <c r="M466" s="20">
        <v>83.402625705299997</v>
      </c>
      <c r="N466" s="20">
        <v>9.1325038026436101</v>
      </c>
      <c r="O466" s="20">
        <v>18.201265620000001</v>
      </c>
    </row>
    <row r="467" spans="1:15" ht="15" customHeight="1" x14ac:dyDescent="0.25">
      <c r="A467" s="20" t="s">
        <v>120</v>
      </c>
      <c r="B467" s="20">
        <v>-73.058121</v>
      </c>
      <c r="C467" s="20">
        <v>43.623722000000001</v>
      </c>
      <c r="D467" s="20" t="s">
        <v>923</v>
      </c>
      <c r="E467" s="20">
        <v>0.70398187631192299</v>
      </c>
      <c r="F467" s="20">
        <v>0.70398187631192899</v>
      </c>
      <c r="G467" s="20">
        <v>4.4351464439999999</v>
      </c>
      <c r="H467" s="20">
        <v>7.0996576649999996</v>
      </c>
      <c r="I467" s="20">
        <v>32.750100000000003</v>
      </c>
      <c r="J467" s="20">
        <v>1.5152126304157985</v>
      </c>
      <c r="K467" s="20">
        <v>0.31244100000000002</v>
      </c>
      <c r="L467" s="20">
        <v>0.55896422067964247</v>
      </c>
      <c r="M467" s="20">
        <v>283.083814378</v>
      </c>
      <c r="N467" s="20">
        <v>16.825094780654283</v>
      </c>
      <c r="O467" s="20">
        <v>17.31737502</v>
      </c>
    </row>
    <row r="468" spans="1:15" ht="15" customHeight="1" x14ac:dyDescent="0.25">
      <c r="A468" s="20" t="s">
        <v>120</v>
      </c>
      <c r="B468" s="20">
        <v>-73.057777000000002</v>
      </c>
      <c r="C468" s="20">
        <v>44.895000000000003</v>
      </c>
      <c r="D468" s="20" t="s">
        <v>650</v>
      </c>
      <c r="E468" s="20">
        <v>0.32326996727484902</v>
      </c>
      <c r="F468" s="20">
        <v>0.32326996727484703</v>
      </c>
      <c r="G468" s="20">
        <v>5.0397642549999997</v>
      </c>
      <c r="H468" s="20">
        <v>49.776326070000003</v>
      </c>
      <c r="I468" s="20">
        <v>13.1859</v>
      </c>
      <c r="J468" s="20">
        <v>1.1201097777922682</v>
      </c>
      <c r="K468" s="20">
        <v>0.96346399999999999</v>
      </c>
      <c r="L468" s="20">
        <v>0.98156202045515184</v>
      </c>
      <c r="M468" s="20">
        <v>130.83823617100001</v>
      </c>
      <c r="N468" s="20">
        <v>11.438454273677017</v>
      </c>
      <c r="O468" s="20">
        <v>19.881545710000001</v>
      </c>
    </row>
    <row r="469" spans="1:15" ht="15" customHeight="1" x14ac:dyDescent="0.25">
      <c r="A469" s="20" t="s">
        <v>120</v>
      </c>
      <c r="B469" s="20">
        <v>-73.05162</v>
      </c>
      <c r="C469" s="20">
        <v>44.909751999999997</v>
      </c>
      <c r="D469" s="20" t="s">
        <v>647</v>
      </c>
      <c r="E469" s="20">
        <v>0.32326996727484902</v>
      </c>
      <c r="F469" s="20">
        <v>0.32326996727484703</v>
      </c>
      <c r="G469" s="20">
        <v>5.0397642549999997</v>
      </c>
      <c r="H469" s="20">
        <v>49.776326070000003</v>
      </c>
      <c r="I469" s="20">
        <v>27.2637</v>
      </c>
      <c r="J469" s="20">
        <v>1.4355847942918074</v>
      </c>
      <c r="K469" s="20">
        <v>0.96346399999999999</v>
      </c>
      <c r="L469" s="20">
        <v>0.98156202045515184</v>
      </c>
      <c r="M469" s="20">
        <v>130.83823617100001</v>
      </c>
      <c r="N469" s="20">
        <v>11.438454273677017</v>
      </c>
      <c r="O469" s="20">
        <v>19.881545710000001</v>
      </c>
    </row>
    <row r="470" spans="1:15" ht="15" customHeight="1" x14ac:dyDescent="0.25">
      <c r="A470" s="20" t="s">
        <v>120</v>
      </c>
      <c r="B470" s="20">
        <v>-73.034621999999999</v>
      </c>
      <c r="C470" s="20">
        <v>44.540942999999999</v>
      </c>
      <c r="D470" s="20" t="s">
        <v>705</v>
      </c>
      <c r="E470" s="20">
        <v>0.543129132171842</v>
      </c>
      <c r="F470" s="20">
        <v>0.67551850102918698</v>
      </c>
      <c r="G470" s="20">
        <v>1.962267958</v>
      </c>
      <c r="H470" s="20">
        <v>30.135189669999999</v>
      </c>
      <c r="I470" s="20">
        <v>164.62530000000001</v>
      </c>
      <c r="J470" s="20">
        <v>2.2164965793941431</v>
      </c>
      <c r="K470" s="20">
        <v>7.9312000000000007E-2</v>
      </c>
      <c r="L470" s="20">
        <v>0.28162386262531092</v>
      </c>
      <c r="M470" s="20">
        <v>165.104653955</v>
      </c>
      <c r="N470" s="20">
        <v>12.849305582598618</v>
      </c>
      <c r="O470" s="20">
        <v>19.73740347</v>
      </c>
    </row>
    <row r="471" spans="1:15" ht="15" customHeight="1" x14ac:dyDescent="0.25">
      <c r="A471" s="20" t="s">
        <v>120</v>
      </c>
      <c r="B471" s="20">
        <v>-73.029442000000003</v>
      </c>
      <c r="C471" s="20">
        <v>43.487782000000003</v>
      </c>
      <c r="D471" s="20" t="s">
        <v>873</v>
      </c>
      <c r="E471" s="20">
        <v>0.71674583893203903</v>
      </c>
      <c r="F471" s="20">
        <v>0.71470815091762996</v>
      </c>
      <c r="G471" s="20">
        <v>0.64604377099999999</v>
      </c>
      <c r="H471" s="20">
        <v>9.5959595960000001</v>
      </c>
      <c r="I471" s="20">
        <v>43.3</v>
      </c>
      <c r="J471" s="20">
        <v>1.6364878963533653</v>
      </c>
      <c r="K471" s="20">
        <v>0.33829300000000001</v>
      </c>
      <c r="L471" s="20">
        <v>0.58162960722439161</v>
      </c>
      <c r="M471" s="20">
        <v>420.53383585900002</v>
      </c>
      <c r="N471" s="20">
        <v>20.506921657308784</v>
      </c>
      <c r="O471" s="20">
        <v>17.627319849999999</v>
      </c>
    </row>
    <row r="472" spans="1:15" ht="15" customHeight="1" x14ac:dyDescent="0.25">
      <c r="A472" s="20" t="s">
        <v>120</v>
      </c>
      <c r="B472" s="20">
        <v>-73.025229999999993</v>
      </c>
      <c r="C472" s="20">
        <v>44.596260000000001</v>
      </c>
      <c r="D472" s="20" t="s">
        <v>710</v>
      </c>
      <c r="E472" s="20">
        <v>0.60006752672096597</v>
      </c>
      <c r="F472" s="20">
        <v>0.60006752672096597</v>
      </c>
      <c r="G472" s="20">
        <v>0.98580441600000002</v>
      </c>
      <c r="H472" s="20">
        <v>21.394772419999999</v>
      </c>
      <c r="I472" s="20">
        <v>14.6853</v>
      </c>
      <c r="J472" s="20">
        <v>1.1668828229741584</v>
      </c>
      <c r="K472" s="20">
        <v>2.4609049999999999</v>
      </c>
      <c r="L472" s="20">
        <v>1.5687271910692437</v>
      </c>
      <c r="M472" s="20">
        <v>228.816520392</v>
      </c>
      <c r="N472" s="20">
        <v>15.126682398728414</v>
      </c>
      <c r="O472" s="20">
        <v>17.546558699999999</v>
      </c>
    </row>
    <row r="473" spans="1:15" ht="15" customHeight="1" x14ac:dyDescent="0.25">
      <c r="A473" s="20" t="s">
        <v>120</v>
      </c>
      <c r="B473" s="20">
        <v>-73.016518000000005</v>
      </c>
      <c r="C473" s="20">
        <v>43.746341999999999</v>
      </c>
      <c r="D473" s="20" t="s">
        <v>870</v>
      </c>
      <c r="E473" s="20">
        <v>0.77288114239474204</v>
      </c>
      <c r="F473" s="20">
        <v>0.77288114239474204</v>
      </c>
      <c r="G473" s="20">
        <v>0.85143021100000005</v>
      </c>
      <c r="H473" s="20">
        <v>2.1237922130000002</v>
      </c>
      <c r="I473" s="20">
        <v>23.4405</v>
      </c>
      <c r="J473" s="20">
        <v>1.3699668712080408</v>
      </c>
      <c r="K473" s="20">
        <v>1.508904</v>
      </c>
      <c r="L473" s="20">
        <v>1.2283745357178324</v>
      </c>
      <c r="M473" s="20">
        <v>386.15850569200001</v>
      </c>
      <c r="N473" s="20">
        <v>19.650916154011753</v>
      </c>
      <c r="O473" s="20">
        <v>16.819130810000001</v>
      </c>
    </row>
    <row r="474" spans="1:15" ht="15" customHeight="1" x14ac:dyDescent="0.25">
      <c r="A474" s="20" t="s">
        <v>120</v>
      </c>
      <c r="B474" s="20">
        <v>-73.013771000000006</v>
      </c>
      <c r="C474" s="20">
        <v>44.015819999999998</v>
      </c>
      <c r="D474" s="20" t="s">
        <v>834</v>
      </c>
      <c r="E474" s="20">
        <v>0.87382228970303</v>
      </c>
      <c r="F474" s="20">
        <v>0.79375295685996805</v>
      </c>
      <c r="G474" s="20">
        <v>0</v>
      </c>
      <c r="H474" s="20">
        <v>0.18489170599999999</v>
      </c>
      <c r="I474" s="20">
        <v>6.9965999999999999</v>
      </c>
      <c r="J474" s="20">
        <v>0.84488704573457252</v>
      </c>
      <c r="K474" s="20">
        <v>0.79319899999999999</v>
      </c>
      <c r="L474" s="20">
        <v>0.89061720172024528</v>
      </c>
      <c r="M474" s="20">
        <v>505.07807712599998</v>
      </c>
      <c r="N474" s="20">
        <v>22.473942180356342</v>
      </c>
      <c r="O474" s="20">
        <v>16.100831899999999</v>
      </c>
    </row>
    <row r="475" spans="1:15" ht="15" customHeight="1" x14ac:dyDescent="0.25">
      <c r="A475" s="20" t="s">
        <v>120</v>
      </c>
      <c r="B475" s="20">
        <v>-73.011382999999995</v>
      </c>
      <c r="C475" s="20">
        <v>43.219872000000002</v>
      </c>
      <c r="D475" s="20" t="s">
        <v>925</v>
      </c>
      <c r="E475" s="20">
        <v>0.68539663828295205</v>
      </c>
      <c r="F475" s="20">
        <v>0.74455058207812996</v>
      </c>
      <c r="G475" s="20">
        <v>3.6609537130000001</v>
      </c>
      <c r="H475" s="20">
        <v>6.1249076990000004</v>
      </c>
      <c r="I475" s="20">
        <v>27.486000000000001</v>
      </c>
      <c r="J475" s="20">
        <v>1.4391115421597274</v>
      </c>
      <c r="K475" s="20">
        <v>0.21102600000000002</v>
      </c>
      <c r="L475" s="20">
        <v>0.45937566326482732</v>
      </c>
      <c r="M475" s="20">
        <v>411.63497298999999</v>
      </c>
      <c r="N475" s="20">
        <v>20.288789342639447</v>
      </c>
      <c r="O475" s="20">
        <v>16.599226659999999</v>
      </c>
    </row>
    <row r="476" spans="1:15" ht="15" customHeight="1" x14ac:dyDescent="0.25">
      <c r="A476" s="20" t="s">
        <v>120</v>
      </c>
      <c r="B476" s="20">
        <v>-73.004210999999998</v>
      </c>
      <c r="C476" s="20">
        <v>44.600169999999999</v>
      </c>
      <c r="D476" s="20" t="s">
        <v>708</v>
      </c>
      <c r="E476" s="20">
        <v>0.55951782812115802</v>
      </c>
      <c r="F476" s="20">
        <v>0.61399321525799899</v>
      </c>
      <c r="G476" s="20">
        <v>4.2378917380000001</v>
      </c>
      <c r="H476" s="20">
        <v>28.098290599999999</v>
      </c>
      <c r="I476" s="20">
        <v>13.833</v>
      </c>
      <c r="J476" s="20">
        <v>1.14091637693907</v>
      </c>
      <c r="K476" s="20">
        <v>1E-3</v>
      </c>
      <c r="L476" s="20">
        <v>3.1622776601683791E-2</v>
      </c>
      <c r="M476" s="20">
        <v>180.45686253599999</v>
      </c>
      <c r="N476" s="20">
        <v>13.433423336439597</v>
      </c>
      <c r="O476" s="20">
        <v>17.485031679999999</v>
      </c>
    </row>
    <row r="477" spans="1:15" ht="15" customHeight="1" x14ac:dyDescent="0.25">
      <c r="A477" s="20" t="s">
        <v>120</v>
      </c>
      <c r="B477" s="20">
        <v>-72.997596999999999</v>
      </c>
      <c r="C477" s="20">
        <v>44.026038999999997</v>
      </c>
      <c r="D477" s="20" t="s">
        <v>836</v>
      </c>
      <c r="E477" s="20">
        <v>0.79292895717702305</v>
      </c>
      <c r="F477" s="20">
        <v>0.79292895717702305</v>
      </c>
      <c r="G477" s="20">
        <v>0</v>
      </c>
      <c r="H477" s="20">
        <v>0.44802867400000002</v>
      </c>
      <c r="I477" s="20">
        <v>2.2437</v>
      </c>
      <c r="J477" s="20">
        <v>0.35096478794309832</v>
      </c>
      <c r="K477" s="20">
        <v>0.70304900000000004</v>
      </c>
      <c r="L477" s="20">
        <v>0.83848017269342756</v>
      </c>
      <c r="M477" s="20">
        <v>529.74748655899998</v>
      </c>
      <c r="N477" s="20">
        <v>23.01624397157364</v>
      </c>
      <c r="O477" s="20">
        <v>16.024551349999999</v>
      </c>
    </row>
    <row r="478" spans="1:15" ht="15" customHeight="1" x14ac:dyDescent="0.25">
      <c r="A478" s="20" t="s">
        <v>120</v>
      </c>
      <c r="B478" s="20">
        <v>-72.989632</v>
      </c>
      <c r="C478" s="20">
        <v>44.680759000000002</v>
      </c>
      <c r="D478" s="20" t="s">
        <v>716</v>
      </c>
      <c r="E478" s="20">
        <v>0.42533909457700603</v>
      </c>
      <c r="F478" s="20">
        <v>0.43697371110294903</v>
      </c>
      <c r="G478" s="20">
        <v>2.4602137310000001</v>
      </c>
      <c r="H478" s="20">
        <v>31.544552929999998</v>
      </c>
      <c r="I478" s="20">
        <v>44.944200000000002</v>
      </c>
      <c r="J478" s="20">
        <v>1.6526736544559169</v>
      </c>
      <c r="K478" s="20">
        <v>0.20769199999999999</v>
      </c>
      <c r="L478" s="20">
        <v>0.45573237760773588</v>
      </c>
      <c r="M478" s="20">
        <v>190.30666487299999</v>
      </c>
      <c r="N478" s="20">
        <v>13.795168171247497</v>
      </c>
      <c r="O478" s="20">
        <v>18.005956820000002</v>
      </c>
    </row>
    <row r="479" spans="1:15" ht="15" customHeight="1" x14ac:dyDescent="0.25">
      <c r="A479" s="20" t="s">
        <v>120</v>
      </c>
      <c r="B479" s="20">
        <v>-72.987823000000006</v>
      </c>
      <c r="C479" s="20">
        <v>44.681109999999997</v>
      </c>
      <c r="D479" s="20" t="s">
        <v>718</v>
      </c>
      <c r="E479" s="20">
        <v>0.59126215815609695</v>
      </c>
      <c r="F479" s="20">
        <v>0.59126215815609695</v>
      </c>
      <c r="G479" s="20">
        <v>1.79807217</v>
      </c>
      <c r="H479" s="20">
        <v>17.708848249999999</v>
      </c>
      <c r="I479" s="20">
        <v>12.357900000000001</v>
      </c>
      <c r="J479" s="20">
        <v>1.0919446765862868</v>
      </c>
      <c r="K479" s="20">
        <v>1.4948569999999999</v>
      </c>
      <c r="L479" s="20">
        <v>1.2226434476166794</v>
      </c>
      <c r="M479" s="20">
        <v>267.86144278299997</v>
      </c>
      <c r="N479" s="20">
        <v>16.366473132077051</v>
      </c>
      <c r="O479" s="20">
        <v>17.790903579999998</v>
      </c>
    </row>
    <row r="480" spans="1:15" ht="15" customHeight="1" x14ac:dyDescent="0.25">
      <c r="A480" s="20" t="s">
        <v>120</v>
      </c>
      <c r="B480" s="20">
        <v>-72.985602999999998</v>
      </c>
      <c r="C480" s="20">
        <v>43.593409999999999</v>
      </c>
      <c r="D480" s="20" t="s">
        <v>875</v>
      </c>
      <c r="E480" s="20">
        <v>0.41900868462226099</v>
      </c>
      <c r="F480" s="20">
        <v>0.504512674627414</v>
      </c>
      <c r="G480" s="20">
        <v>72.886762360000006</v>
      </c>
      <c r="H480" s="20">
        <v>18.18181818</v>
      </c>
      <c r="I480" s="20">
        <v>21.354299999999999</v>
      </c>
      <c r="J480" s="20">
        <v>1.329485339700095</v>
      </c>
      <c r="K480" s="20">
        <v>0.28073700000000001</v>
      </c>
      <c r="L480" s="20">
        <v>0.52984620410077488</v>
      </c>
      <c r="M480" s="20">
        <v>169.60205741600001</v>
      </c>
      <c r="N480" s="20">
        <v>13.023135467927837</v>
      </c>
      <c r="O480" s="20">
        <v>17.149360590000001</v>
      </c>
    </row>
    <row r="481" spans="1:15" ht="15" customHeight="1" x14ac:dyDescent="0.25">
      <c r="A481" s="20" t="s">
        <v>120</v>
      </c>
      <c r="B481" s="20">
        <v>-72.982330000000005</v>
      </c>
      <c r="C481" s="20">
        <v>43.594082</v>
      </c>
      <c r="D481" s="20" t="s">
        <v>878</v>
      </c>
      <c r="E481" s="20">
        <v>0.41900868462226099</v>
      </c>
      <c r="F481" s="20">
        <v>0.504512674627414</v>
      </c>
      <c r="G481" s="20">
        <v>72.886762360000006</v>
      </c>
      <c r="H481" s="20">
        <v>18.18181818</v>
      </c>
      <c r="I481" s="20">
        <v>20.916899999999998</v>
      </c>
      <c r="J481" s="20">
        <v>1.3204973201257111</v>
      </c>
      <c r="K481" s="20">
        <v>0.28073700000000001</v>
      </c>
      <c r="L481" s="20">
        <v>0.52984620410077488</v>
      </c>
      <c r="M481" s="20">
        <v>169.60205741600001</v>
      </c>
      <c r="N481" s="20">
        <v>13.023135467927837</v>
      </c>
      <c r="O481" s="20">
        <v>17.149360590000001</v>
      </c>
    </row>
    <row r="482" spans="1:15" ht="15" customHeight="1" x14ac:dyDescent="0.25">
      <c r="A482" s="20" t="s">
        <v>120</v>
      </c>
      <c r="B482" s="20">
        <v>-72.97654</v>
      </c>
      <c r="C482" s="20">
        <v>43.594020999999998</v>
      </c>
      <c r="D482" s="20" t="s">
        <v>880</v>
      </c>
      <c r="E482" s="20">
        <v>0.44048409078905199</v>
      </c>
      <c r="F482" s="20">
        <v>0.52710526739765495</v>
      </c>
      <c r="G482" s="20">
        <v>84.587155960000004</v>
      </c>
      <c r="H482" s="20">
        <v>2.0183486240000001</v>
      </c>
      <c r="I482" s="20">
        <v>7.9379999999999997</v>
      </c>
      <c r="J482" s="20">
        <v>0.89971109457114462</v>
      </c>
      <c r="K482" s="20">
        <v>1.1503509999999999</v>
      </c>
      <c r="L482" s="20">
        <v>1.0725441715845552</v>
      </c>
      <c r="M482" s="20">
        <v>171.32777981699999</v>
      </c>
      <c r="N482" s="20">
        <v>13.089223804985535</v>
      </c>
      <c r="O482" s="20">
        <v>16.860327470000001</v>
      </c>
    </row>
    <row r="483" spans="1:15" ht="15" customHeight="1" x14ac:dyDescent="0.25">
      <c r="A483" s="20" t="s">
        <v>120</v>
      </c>
      <c r="B483" s="20">
        <v>-72.974136000000001</v>
      </c>
      <c r="C483" s="20">
        <v>43.548980999999998</v>
      </c>
      <c r="D483" s="20" t="s">
        <v>885</v>
      </c>
      <c r="E483" s="20">
        <v>0.63177272252061001</v>
      </c>
      <c r="F483" s="20">
        <v>0.63177272252061401</v>
      </c>
      <c r="G483" s="20">
        <v>5.3170336550000004</v>
      </c>
      <c r="H483" s="20">
        <v>12.80653951</v>
      </c>
      <c r="I483" s="20">
        <v>12.2094</v>
      </c>
      <c r="J483" s="20">
        <v>1.0866943221683283</v>
      </c>
      <c r="K483" s="20">
        <v>1.2668889999999999</v>
      </c>
      <c r="L483" s="20">
        <v>1.1255616375836555</v>
      </c>
      <c r="M483" s="20">
        <v>295.01689005100002</v>
      </c>
      <c r="N483" s="20">
        <v>17.176055718674181</v>
      </c>
      <c r="O483" s="20">
        <v>16.408860870000002</v>
      </c>
    </row>
    <row r="484" spans="1:15" ht="15" customHeight="1" x14ac:dyDescent="0.25">
      <c r="A484" s="20" t="s">
        <v>120</v>
      </c>
      <c r="B484" s="20">
        <v>-72.973640000000003</v>
      </c>
      <c r="C484" s="20">
        <v>43.491309999999999</v>
      </c>
      <c r="D484" s="20" t="s">
        <v>887</v>
      </c>
      <c r="E484" s="20">
        <v>0.70196803094743498</v>
      </c>
      <c r="F484" s="20">
        <v>0.70196803094743598</v>
      </c>
      <c r="G484" s="20">
        <v>1.507402423</v>
      </c>
      <c r="H484" s="20">
        <v>9.8384925980000002</v>
      </c>
      <c r="I484" s="20">
        <v>6.7275</v>
      </c>
      <c r="J484" s="20">
        <v>0.82785370643579215</v>
      </c>
      <c r="K484" s="20">
        <v>4.5206010000000001</v>
      </c>
      <c r="L484" s="20">
        <v>2.1261705011593026</v>
      </c>
      <c r="M484" s="20">
        <v>357.74136473800002</v>
      </c>
      <c r="N484" s="20">
        <v>18.914052044392815</v>
      </c>
      <c r="O484" s="20">
        <v>16.64469038</v>
      </c>
    </row>
    <row r="485" spans="1:15" ht="15" customHeight="1" x14ac:dyDescent="0.25">
      <c r="A485" s="20" t="s">
        <v>120</v>
      </c>
      <c r="B485" s="20">
        <v>-72.973419000000007</v>
      </c>
      <c r="C485" s="20">
        <v>43.593781</v>
      </c>
      <c r="D485" s="20" t="s">
        <v>883</v>
      </c>
      <c r="E485" s="20">
        <v>0.44048409078905199</v>
      </c>
      <c r="F485" s="20">
        <v>0.52710526739765495</v>
      </c>
      <c r="G485" s="20">
        <v>84.587155960000004</v>
      </c>
      <c r="H485" s="20">
        <v>2.0183486240000001</v>
      </c>
      <c r="I485" s="20">
        <v>7.8174000000000001</v>
      </c>
      <c r="J485" s="20">
        <v>0.89306233446553518</v>
      </c>
      <c r="K485" s="20">
        <v>1.1503509999999999</v>
      </c>
      <c r="L485" s="20">
        <v>1.0725441715845552</v>
      </c>
      <c r="M485" s="20">
        <v>171.32777981699999</v>
      </c>
      <c r="N485" s="20">
        <v>13.089223804985535</v>
      </c>
      <c r="O485" s="20">
        <v>16.860327470000001</v>
      </c>
    </row>
    <row r="486" spans="1:15" ht="15" customHeight="1" x14ac:dyDescent="0.25">
      <c r="A486" s="20" t="s">
        <v>120</v>
      </c>
      <c r="B486" s="20">
        <v>-72.946938000000003</v>
      </c>
      <c r="C486" s="20">
        <v>44.536110000000001</v>
      </c>
      <c r="D486" s="20" t="s">
        <v>713</v>
      </c>
      <c r="E486" s="20">
        <v>0.50780664623525595</v>
      </c>
      <c r="F486" s="20">
        <v>0.69054591821005795</v>
      </c>
      <c r="G486" s="20">
        <v>1.7098731380000001</v>
      </c>
      <c r="H486" s="20">
        <v>26.089354660000001</v>
      </c>
      <c r="I486" s="20">
        <v>17.829000000000001</v>
      </c>
      <c r="J486" s="20">
        <v>1.2511269849778719</v>
      </c>
      <c r="K486" s="20">
        <v>0.14267100000000002</v>
      </c>
      <c r="L486" s="20">
        <v>0.37771814888882427</v>
      </c>
      <c r="M486" s="20">
        <v>251.82995035900001</v>
      </c>
      <c r="N486" s="20">
        <v>15.869150902269473</v>
      </c>
      <c r="O486" s="20">
        <v>18.116418750000001</v>
      </c>
    </row>
    <row r="487" spans="1:15" ht="15" customHeight="1" x14ac:dyDescent="0.25">
      <c r="A487" s="20" t="s">
        <v>120</v>
      </c>
      <c r="B487" s="20">
        <v>-72.939987000000002</v>
      </c>
      <c r="C487" s="20">
        <v>44.902327999999997</v>
      </c>
      <c r="D487" s="20" t="s">
        <v>656</v>
      </c>
      <c r="E487" s="20">
        <v>0.56785515763268901</v>
      </c>
      <c r="F487" s="20">
        <v>0.56785515763268901</v>
      </c>
      <c r="G487" s="20">
        <v>1.5213965330000001</v>
      </c>
      <c r="H487" s="20">
        <v>22.439083530000001</v>
      </c>
      <c r="I487" s="20">
        <v>13.8294</v>
      </c>
      <c r="J487" s="20">
        <v>1.1408033382913982</v>
      </c>
      <c r="K487" s="20">
        <v>1.02722</v>
      </c>
      <c r="L487" s="20">
        <v>1.013518623410542</v>
      </c>
      <c r="M487" s="20">
        <v>168.43461813600001</v>
      </c>
      <c r="N487" s="20">
        <v>12.978236326096086</v>
      </c>
      <c r="O487" s="20">
        <v>18.508876999999998</v>
      </c>
    </row>
    <row r="488" spans="1:15" ht="15" customHeight="1" x14ac:dyDescent="0.25">
      <c r="A488" s="20" t="s">
        <v>120</v>
      </c>
      <c r="B488" s="20">
        <v>-72.904601999999997</v>
      </c>
      <c r="C488" s="20">
        <v>44.906193000000002</v>
      </c>
      <c r="D488" s="20" t="s">
        <v>666</v>
      </c>
      <c r="E488" s="20">
        <v>0.35129065633941797</v>
      </c>
      <c r="F488" s="20">
        <v>0.35129065633941903</v>
      </c>
      <c r="G488" s="20">
        <v>1.1518471699999999</v>
      </c>
      <c r="H488" s="20">
        <v>52.380952379999997</v>
      </c>
      <c r="I488" s="20">
        <v>6.2811000000000003</v>
      </c>
      <c r="J488" s="20">
        <v>0.79803570776523747</v>
      </c>
      <c r="K488" s="20">
        <v>2.9084650000000001</v>
      </c>
      <c r="L488" s="20">
        <v>1.7054222351077752</v>
      </c>
      <c r="M488" s="20">
        <v>186.23976260699999</v>
      </c>
      <c r="N488" s="20">
        <v>13.64696898974274</v>
      </c>
      <c r="O488" s="20">
        <v>17.468356570000001</v>
      </c>
    </row>
    <row r="489" spans="1:15" ht="15" customHeight="1" x14ac:dyDescent="0.25">
      <c r="A489" s="20" t="s">
        <v>120</v>
      </c>
      <c r="B489" s="20">
        <v>-72.873412999999999</v>
      </c>
      <c r="C489" s="20">
        <v>44.774287999999999</v>
      </c>
      <c r="D489" s="20" t="s">
        <v>663</v>
      </c>
      <c r="E489" s="20">
        <v>0.62598205543952501</v>
      </c>
      <c r="F489" s="20">
        <v>0.62598205543952401</v>
      </c>
      <c r="G489" s="20">
        <v>0.95258999099999997</v>
      </c>
      <c r="H489" s="20">
        <v>14.051799819999999</v>
      </c>
      <c r="I489" s="20">
        <v>13.078799999999999</v>
      </c>
      <c r="J489" s="20">
        <v>1.1165678986300018</v>
      </c>
      <c r="K489" s="20">
        <v>1.9194630000000001</v>
      </c>
      <c r="L489" s="20">
        <v>1.3854468593201257</v>
      </c>
      <c r="M489" s="20">
        <v>257.21026690100001</v>
      </c>
      <c r="N489" s="20">
        <v>16.037776245508603</v>
      </c>
      <c r="O489" s="20">
        <v>17.23236404</v>
      </c>
    </row>
    <row r="490" spans="1:15" ht="15" customHeight="1" x14ac:dyDescent="0.25">
      <c r="A490" s="20" t="s">
        <v>120</v>
      </c>
      <c r="B490" s="20">
        <v>-72.870009999999994</v>
      </c>
      <c r="C490" s="20">
        <v>44.789230000000003</v>
      </c>
      <c r="D490" s="20" t="s">
        <v>659</v>
      </c>
      <c r="E490" s="20">
        <v>0.52531902106111195</v>
      </c>
      <c r="F490" s="20">
        <v>0.66112010136185695</v>
      </c>
      <c r="G490" s="20">
        <v>1.785936373</v>
      </c>
      <c r="H490" s="20">
        <v>21.99338358</v>
      </c>
      <c r="I490" s="20">
        <v>99.946799999999996</v>
      </c>
      <c r="J490" s="20">
        <v>1.999768893855941</v>
      </c>
      <c r="K490" s="20">
        <v>0.20501400000000003</v>
      </c>
      <c r="L490" s="20">
        <v>0.45278471705657208</v>
      </c>
      <c r="M490" s="20">
        <v>207.047094993</v>
      </c>
      <c r="N490" s="20">
        <v>14.389131141003615</v>
      </c>
      <c r="O490" s="20">
        <v>18.295073670000001</v>
      </c>
    </row>
    <row r="491" spans="1:15" ht="15" customHeight="1" x14ac:dyDescent="0.25">
      <c r="A491" s="20" t="s">
        <v>120</v>
      </c>
      <c r="B491" s="20">
        <v>-72.860527000000005</v>
      </c>
      <c r="C491" s="20">
        <v>43.22945</v>
      </c>
      <c r="D491" s="20" t="s">
        <v>119</v>
      </c>
      <c r="E491" s="20">
        <v>0.82466050462305895</v>
      </c>
      <c r="F491" s="20">
        <v>0.80437126014705995</v>
      </c>
      <c r="G491" s="20">
        <v>1.1615401160000001</v>
      </c>
      <c r="H491" s="20">
        <v>2.1510002E-2</v>
      </c>
      <c r="I491" s="20">
        <v>5.6627999999999998</v>
      </c>
      <c r="J491" s="20">
        <v>0.75303122339057416</v>
      </c>
      <c r="K491" s="20">
        <v>2.4078849999999998</v>
      </c>
      <c r="L491" s="20">
        <v>1.5517361244747767</v>
      </c>
      <c r="M491" s="20">
        <v>447.58200258099998</v>
      </c>
      <c r="N491" s="20">
        <v>21.156133923309334</v>
      </c>
      <c r="O491" s="20">
        <v>16.383794930000001</v>
      </c>
    </row>
    <row r="492" spans="1:15" ht="15" customHeight="1" x14ac:dyDescent="0.25">
      <c r="A492" s="20" t="s">
        <v>120</v>
      </c>
      <c r="B492" s="20">
        <v>-72.859443999999996</v>
      </c>
      <c r="C492" s="20">
        <v>44.685428999999999</v>
      </c>
      <c r="D492" s="20" t="s">
        <v>661</v>
      </c>
      <c r="E492" s="20">
        <v>0.68853982405268799</v>
      </c>
      <c r="F492" s="20">
        <v>0.69133928038998604</v>
      </c>
      <c r="G492" s="20">
        <v>0.70625939699999996</v>
      </c>
      <c r="H492" s="20">
        <v>11.867927509999999</v>
      </c>
      <c r="I492" s="20">
        <v>4.7366999999999999</v>
      </c>
      <c r="J492" s="20">
        <v>0.67547587945660237</v>
      </c>
      <c r="K492" s="20">
        <v>0.75323099999999998</v>
      </c>
      <c r="L492" s="20">
        <v>0.86788881776411886</v>
      </c>
      <c r="M492" s="20">
        <v>250.460068054</v>
      </c>
      <c r="N492" s="20">
        <v>15.825930242927271</v>
      </c>
      <c r="O492" s="20">
        <v>17.62483048</v>
      </c>
    </row>
    <row r="493" spans="1:15" ht="15" customHeight="1" x14ac:dyDescent="0.25">
      <c r="A493" s="20" t="s">
        <v>120</v>
      </c>
      <c r="B493" s="20">
        <v>-72.812850999999995</v>
      </c>
      <c r="C493" s="20">
        <v>44.906471000000003</v>
      </c>
      <c r="D493" s="20" t="s">
        <v>669</v>
      </c>
      <c r="E493" s="20">
        <v>0.355775456012622</v>
      </c>
      <c r="F493" s="20">
        <v>0.35577545601262001</v>
      </c>
      <c r="G493" s="20">
        <v>5.5010020040000001</v>
      </c>
      <c r="H493" s="20">
        <v>43.486973949999999</v>
      </c>
      <c r="I493" s="20">
        <v>9.0260999999999996</v>
      </c>
      <c r="J493" s="20">
        <v>0.95550014075155587</v>
      </c>
      <c r="K493" s="20">
        <v>1.0203250000000001</v>
      </c>
      <c r="L493" s="20">
        <v>1.0101113799972754</v>
      </c>
      <c r="M493" s="20">
        <v>177.22551402799999</v>
      </c>
      <c r="N493" s="20">
        <v>13.312607333952279</v>
      </c>
      <c r="O493" s="20">
        <v>17.319388780000001</v>
      </c>
    </row>
    <row r="494" spans="1:15" ht="15" customHeight="1" x14ac:dyDescent="0.25">
      <c r="A494" s="20" t="s">
        <v>120</v>
      </c>
      <c r="B494" s="20">
        <v>-72.767302999999998</v>
      </c>
      <c r="C494" s="20">
        <v>43.252602000000003</v>
      </c>
      <c r="D494" s="20" t="s">
        <v>123</v>
      </c>
      <c r="E494" s="20">
        <v>0.75897498664827701</v>
      </c>
      <c r="F494" s="20">
        <v>0.75897498664827701</v>
      </c>
      <c r="G494" s="20">
        <v>0.37227441900000002</v>
      </c>
      <c r="H494" s="20">
        <v>3.5986527210000001</v>
      </c>
      <c r="I494" s="20">
        <v>5.0202</v>
      </c>
      <c r="J494" s="20">
        <v>0.70072101936935594</v>
      </c>
      <c r="K494" s="20">
        <v>2.522443</v>
      </c>
      <c r="L494" s="20">
        <v>1.5882200729118114</v>
      </c>
      <c r="M494" s="20">
        <v>491.31077823099997</v>
      </c>
      <c r="N494" s="20">
        <v>22.165531309467859</v>
      </c>
      <c r="O494" s="20">
        <v>16.431382079999999</v>
      </c>
    </row>
    <row r="495" spans="1:15" ht="15" customHeight="1" x14ac:dyDescent="0.25">
      <c r="A495" s="20" t="s">
        <v>120</v>
      </c>
      <c r="B495" s="20">
        <v>-72.727478000000005</v>
      </c>
      <c r="C495" s="20">
        <v>43.510139000000002</v>
      </c>
      <c r="D495" s="20" t="s">
        <v>241</v>
      </c>
      <c r="E495" s="20">
        <v>0.689163797289017</v>
      </c>
      <c r="F495" s="20">
        <v>0.80485482986212797</v>
      </c>
      <c r="G495" s="20">
        <v>3.986332574</v>
      </c>
      <c r="H495" s="20">
        <v>1.025056948</v>
      </c>
      <c r="I495" s="20">
        <v>34.916400000000003</v>
      </c>
      <c r="J495" s="20">
        <v>1.5430294600985057</v>
      </c>
      <c r="K495" s="20">
        <v>1E-3</v>
      </c>
      <c r="L495" s="20">
        <v>3.1622776601683791E-2</v>
      </c>
      <c r="M495" s="20">
        <v>448.32432232299999</v>
      </c>
      <c r="N495" s="20">
        <v>21.173670497176438</v>
      </c>
      <c r="O495" s="20">
        <v>15.175443570000001</v>
      </c>
    </row>
    <row r="496" spans="1:15" ht="15" customHeight="1" x14ac:dyDescent="0.25">
      <c r="A496" s="20" t="s">
        <v>120</v>
      </c>
      <c r="B496" s="20">
        <v>-72.615402000000003</v>
      </c>
      <c r="C496" s="20">
        <v>44.524661999999999</v>
      </c>
      <c r="D496" s="20" t="s">
        <v>723</v>
      </c>
      <c r="E496" s="20">
        <v>0.46840733226375703</v>
      </c>
      <c r="F496" s="20">
        <v>0.61320048828757501</v>
      </c>
      <c r="G496" s="20">
        <v>7.1916693780000003</v>
      </c>
      <c r="H496" s="20">
        <v>36.262067469999998</v>
      </c>
      <c r="I496" s="20">
        <v>39.525300000000001</v>
      </c>
      <c r="J496" s="20">
        <v>1.5968751749445407</v>
      </c>
      <c r="K496" s="20">
        <v>0.65364900000000004</v>
      </c>
      <c r="L496" s="20">
        <v>0.80848562139347913</v>
      </c>
      <c r="M496" s="20">
        <v>242.02162490500001</v>
      </c>
      <c r="N496" s="20">
        <v>15.557044221348733</v>
      </c>
      <c r="O496" s="20">
        <v>16.956972459999999</v>
      </c>
    </row>
    <row r="497" spans="1:15" ht="15" customHeight="1" x14ac:dyDescent="0.25">
      <c r="A497" s="20" t="s">
        <v>120</v>
      </c>
      <c r="B497" s="20">
        <v>-72.610221999999993</v>
      </c>
      <c r="C497" s="20">
        <v>43.346820999999998</v>
      </c>
      <c r="D497" s="20" t="s">
        <v>244</v>
      </c>
      <c r="E497" s="20">
        <v>0.76451449219341505</v>
      </c>
      <c r="F497" s="20">
        <v>0.80843225381639705</v>
      </c>
      <c r="G497" s="20">
        <v>1.3594206579999999</v>
      </c>
      <c r="H497" s="20">
        <v>3.8368695210000001</v>
      </c>
      <c r="I497" s="20">
        <v>7.7984999999999998</v>
      </c>
      <c r="J497" s="20">
        <v>0.8920110764892607</v>
      </c>
      <c r="K497" s="20">
        <v>0.59132300000000004</v>
      </c>
      <c r="L497" s="20">
        <v>0.76897529219084804</v>
      </c>
      <c r="M497" s="20">
        <v>275.58989200899998</v>
      </c>
      <c r="N497" s="20">
        <v>16.600900337300985</v>
      </c>
      <c r="O497" s="20">
        <v>17.69912519</v>
      </c>
    </row>
    <row r="498" spans="1:15" ht="15" customHeight="1" x14ac:dyDescent="0.25">
      <c r="A498" s="20" t="s">
        <v>120</v>
      </c>
      <c r="B498" s="20">
        <v>-72.577056999999996</v>
      </c>
      <c r="C498" s="20">
        <v>44.138568999999997</v>
      </c>
      <c r="D498" s="20" t="s">
        <v>781</v>
      </c>
      <c r="E498" s="20">
        <v>0.69085461737830201</v>
      </c>
      <c r="F498" s="20">
        <v>0.69085461737830101</v>
      </c>
      <c r="G498" s="20">
        <v>1.8548387099999999</v>
      </c>
      <c r="H498" s="20">
        <v>15.435483870000001</v>
      </c>
      <c r="I498" s="20">
        <v>0.51029999999999998</v>
      </c>
      <c r="J498" s="20">
        <v>1E-4</v>
      </c>
      <c r="K498" s="20">
        <v>4.7075569999999995</v>
      </c>
      <c r="L498" s="20">
        <v>2.1696905309283165</v>
      </c>
      <c r="M498" s="20">
        <v>430.42103064499997</v>
      </c>
      <c r="N498" s="20">
        <v>20.746590819819048</v>
      </c>
      <c r="O498" s="20">
        <v>15.2594493</v>
      </c>
    </row>
    <row r="499" spans="1:15" ht="15" customHeight="1" x14ac:dyDescent="0.25">
      <c r="A499" s="20" t="s">
        <v>120</v>
      </c>
      <c r="B499" s="20">
        <v>-72.572745999999995</v>
      </c>
      <c r="C499" s="20">
        <v>44.723877000000002</v>
      </c>
      <c r="D499" s="20" t="s">
        <v>721</v>
      </c>
      <c r="E499" s="20">
        <v>0.70589631186822499</v>
      </c>
      <c r="F499" s="20">
        <v>0.72422720024548903</v>
      </c>
      <c r="G499" s="20">
        <v>2.4195499640000002</v>
      </c>
      <c r="H499" s="20">
        <v>16.011371879999999</v>
      </c>
      <c r="I499" s="20">
        <v>15.5511</v>
      </c>
      <c r="J499" s="20">
        <v>1.191761114072432</v>
      </c>
      <c r="K499" s="20">
        <v>0.171574</v>
      </c>
      <c r="L499" s="20">
        <v>0.41421492005962318</v>
      </c>
      <c r="M499" s="20">
        <v>355.90101439599999</v>
      </c>
      <c r="N499" s="20">
        <v>18.865338968489276</v>
      </c>
      <c r="O499" s="20">
        <v>15.56902661</v>
      </c>
    </row>
    <row r="500" spans="1:15" ht="15" customHeight="1" x14ac:dyDescent="0.25">
      <c r="A500" s="20" t="s">
        <v>120</v>
      </c>
      <c r="B500" s="20">
        <v>-72.547211000000004</v>
      </c>
      <c r="C500" s="20">
        <v>44.379040000000003</v>
      </c>
      <c r="D500" s="20" t="s">
        <v>773</v>
      </c>
      <c r="E500" s="20">
        <v>0.67692344007877803</v>
      </c>
      <c r="F500" s="20">
        <v>0.79098313415488697</v>
      </c>
      <c r="G500" s="20">
        <v>1.574150787</v>
      </c>
      <c r="H500" s="20">
        <v>15.76222038</v>
      </c>
      <c r="I500" s="20">
        <v>72.351900000000001</v>
      </c>
      <c r="J500" s="20">
        <v>1.8594499404126368</v>
      </c>
      <c r="K500" s="20">
        <v>0.51171699999999998</v>
      </c>
      <c r="L500" s="20">
        <v>0.71534397320449972</v>
      </c>
      <c r="M500" s="20">
        <v>300.33446975999999</v>
      </c>
      <c r="N500" s="20">
        <v>17.330160696312081</v>
      </c>
      <c r="O500" s="20">
        <v>17.093336140000002</v>
      </c>
    </row>
    <row r="501" spans="1:15" ht="15" customHeight="1" x14ac:dyDescent="0.25">
      <c r="A501" s="20" t="s">
        <v>120</v>
      </c>
      <c r="B501" s="20">
        <v>-72.532082000000003</v>
      </c>
      <c r="C501" s="20">
        <v>44.472900000000003</v>
      </c>
      <c r="D501" s="20" t="s">
        <v>776</v>
      </c>
      <c r="E501" s="20">
        <v>0.91969052512613403</v>
      </c>
      <c r="F501" s="20">
        <v>0.91969052512613403</v>
      </c>
      <c r="G501" s="20">
        <v>0.52808449400000002</v>
      </c>
      <c r="H501" s="20">
        <v>0.40806529000000002</v>
      </c>
      <c r="I501" s="20">
        <v>3.3408000000000002</v>
      </c>
      <c r="J501" s="20">
        <v>0.52385047698614939</v>
      </c>
      <c r="K501" s="20">
        <v>0.16972199999999998</v>
      </c>
      <c r="L501" s="20">
        <v>0.41197330010572286</v>
      </c>
      <c r="M501" s="20">
        <v>429.227364378</v>
      </c>
      <c r="N501" s="20">
        <v>20.717803077981024</v>
      </c>
      <c r="O501" s="20">
        <v>16.11526259</v>
      </c>
    </row>
    <row r="502" spans="1:15" ht="15" customHeight="1" x14ac:dyDescent="0.25">
      <c r="A502" s="20" t="s">
        <v>120</v>
      </c>
      <c r="B502" s="20">
        <v>-72.524269000000004</v>
      </c>
      <c r="C502" s="20">
        <v>42.983058999999997</v>
      </c>
      <c r="D502" s="20" t="s">
        <v>161</v>
      </c>
      <c r="E502" s="20">
        <v>0.57887281339567298</v>
      </c>
      <c r="F502" s="20">
        <v>0.67692825106878296</v>
      </c>
      <c r="G502" s="20">
        <v>11.77083333</v>
      </c>
      <c r="H502" s="20">
        <v>8.125</v>
      </c>
      <c r="I502" s="20">
        <v>38.168999999999997</v>
      </c>
      <c r="J502" s="20">
        <v>1.5817107818990344</v>
      </c>
      <c r="K502" s="20">
        <v>1.5858759999999998</v>
      </c>
      <c r="L502" s="20">
        <v>1.2593156871888795</v>
      </c>
      <c r="M502" s="20">
        <v>143.38641666699999</v>
      </c>
      <c r="N502" s="20">
        <v>11.97440673549216</v>
      </c>
      <c r="O502" s="20">
        <v>19.000497899999999</v>
      </c>
    </row>
    <row r="503" spans="1:15" ht="15" customHeight="1" x14ac:dyDescent="0.25">
      <c r="A503" s="20" t="s">
        <v>120</v>
      </c>
      <c r="B503" s="20">
        <v>-72.466330999999997</v>
      </c>
      <c r="C503" s="20">
        <v>42.729790000000001</v>
      </c>
      <c r="D503" s="20" t="s">
        <v>984</v>
      </c>
      <c r="E503" s="20">
        <v>0.56838894426279096</v>
      </c>
      <c r="F503" s="20">
        <v>0.56838894426279096</v>
      </c>
      <c r="G503" s="20">
        <v>4.3935139049999998</v>
      </c>
      <c r="H503" s="20">
        <v>20.01087055</v>
      </c>
      <c r="I503" s="20">
        <v>9.6957000000000004</v>
      </c>
      <c r="J503" s="20">
        <v>0.9865791692850604</v>
      </c>
      <c r="K503" s="20">
        <v>0.77695000000000003</v>
      </c>
      <c r="L503" s="20">
        <v>0.88144767286549686</v>
      </c>
      <c r="M503" s="20">
        <v>130.36205815700001</v>
      </c>
      <c r="N503" s="20">
        <v>11.417620512041903</v>
      </c>
      <c r="O503" s="20">
        <v>18.34473508</v>
      </c>
    </row>
    <row r="504" spans="1:15" ht="15" customHeight="1" x14ac:dyDescent="0.25">
      <c r="A504" s="20" t="s">
        <v>120</v>
      </c>
      <c r="B504" s="20">
        <v>-72.453498999999994</v>
      </c>
      <c r="C504" s="20">
        <v>44.340912000000003</v>
      </c>
      <c r="D504" s="20" t="s">
        <v>785</v>
      </c>
      <c r="E504" s="20">
        <v>0.797054511769271</v>
      </c>
      <c r="F504" s="20">
        <v>0.69992422990857195</v>
      </c>
      <c r="G504" s="20">
        <v>0.493421053</v>
      </c>
      <c r="H504" s="20">
        <v>2.5082236839999998</v>
      </c>
      <c r="I504" s="20">
        <v>57.807000000000002</v>
      </c>
      <c r="J504" s="20">
        <v>1.7619804314534258</v>
      </c>
      <c r="K504" s="20">
        <v>4.1141999999999998E-2</v>
      </c>
      <c r="L504" s="20">
        <v>0.20283490823820244</v>
      </c>
      <c r="M504" s="20">
        <v>264.830090461</v>
      </c>
      <c r="N504" s="20">
        <v>16.273601029305098</v>
      </c>
      <c r="O504" s="20">
        <v>18.04170208</v>
      </c>
    </row>
    <row r="505" spans="1:15" ht="15" customHeight="1" x14ac:dyDescent="0.25">
      <c r="A505" s="20" t="s">
        <v>120</v>
      </c>
      <c r="B505" s="20">
        <v>-72.428413000000006</v>
      </c>
      <c r="C505" s="20">
        <v>44.150879000000003</v>
      </c>
      <c r="D505" s="20" t="s">
        <v>778</v>
      </c>
      <c r="E505" s="20">
        <v>0.541773135673985</v>
      </c>
      <c r="F505" s="20">
        <v>0.78987083832590299</v>
      </c>
      <c r="G505" s="20">
        <v>4.4520547949999996</v>
      </c>
      <c r="H505" s="20">
        <v>29.794520550000001</v>
      </c>
      <c r="I505" s="20">
        <v>41.125500000000002</v>
      </c>
      <c r="J505" s="20">
        <v>1.6141111911020045</v>
      </c>
      <c r="K505" s="20">
        <v>0.18240000000000001</v>
      </c>
      <c r="L505" s="20">
        <v>0.42708313008125248</v>
      </c>
      <c r="M505" s="20">
        <v>373.29722602700002</v>
      </c>
      <c r="N505" s="20">
        <v>19.320901273672511</v>
      </c>
      <c r="O505" s="20">
        <v>16.896166520000001</v>
      </c>
    </row>
    <row r="506" spans="1:15" ht="15" customHeight="1" x14ac:dyDescent="0.25">
      <c r="A506" s="20" t="s">
        <v>120</v>
      </c>
      <c r="B506" s="20">
        <v>-72.408691000000005</v>
      </c>
      <c r="C506" s="20">
        <v>44.901409000000001</v>
      </c>
      <c r="D506" s="20" t="s">
        <v>675</v>
      </c>
      <c r="E506" s="20">
        <v>0.62923106325917999</v>
      </c>
      <c r="F506" s="20">
        <v>0.62923106325920097</v>
      </c>
      <c r="G506" s="20">
        <v>1.9632865420000001</v>
      </c>
      <c r="H506" s="20">
        <v>15.44124865</v>
      </c>
      <c r="I506" s="20">
        <v>7.0442999999999998</v>
      </c>
      <c r="J506" s="20">
        <v>0.84783784325920808</v>
      </c>
      <c r="K506" s="20">
        <v>5.1789540000000001</v>
      </c>
      <c r="L506" s="20">
        <v>2.2757315307390722</v>
      </c>
      <c r="M506" s="20">
        <v>364.480245411</v>
      </c>
      <c r="N506" s="20">
        <v>19.091365729329056</v>
      </c>
      <c r="O506" s="20">
        <v>15.989993849999999</v>
      </c>
    </row>
    <row r="507" spans="1:15" ht="15" customHeight="1" x14ac:dyDescent="0.25">
      <c r="A507" s="20" t="s">
        <v>120</v>
      </c>
      <c r="B507" s="20">
        <v>-72.405906999999999</v>
      </c>
      <c r="C507" s="20">
        <v>44.901969999999999</v>
      </c>
      <c r="D507" s="20" t="s">
        <v>672</v>
      </c>
      <c r="E507" s="20">
        <v>0.62923106325917999</v>
      </c>
      <c r="F507" s="20">
        <v>0.62923106325920097</v>
      </c>
      <c r="G507" s="20">
        <v>1.9632865420000001</v>
      </c>
      <c r="H507" s="20">
        <v>15.44124865</v>
      </c>
      <c r="I507" s="20">
        <v>7</v>
      </c>
      <c r="J507" s="20">
        <v>0.84509804001425681</v>
      </c>
      <c r="K507" s="20">
        <v>5.1789540000000001</v>
      </c>
      <c r="L507" s="20">
        <v>2.2757315307390722</v>
      </c>
      <c r="M507" s="20">
        <v>364.480245411</v>
      </c>
      <c r="N507" s="20">
        <v>19.091365729329056</v>
      </c>
      <c r="O507" s="20">
        <v>15.989993849999999</v>
      </c>
    </row>
    <row r="508" spans="1:15" ht="15" customHeight="1" x14ac:dyDescent="0.25">
      <c r="A508" s="20" t="s">
        <v>120</v>
      </c>
      <c r="B508" s="20">
        <v>-72.392357000000004</v>
      </c>
      <c r="C508" s="20">
        <v>44.64217</v>
      </c>
      <c r="D508" s="20" t="s">
        <v>626</v>
      </c>
      <c r="E508" s="20">
        <v>0.47773495501957403</v>
      </c>
      <c r="F508" s="20">
        <v>0.64370617413536002</v>
      </c>
      <c r="G508" s="20">
        <v>2.6470588240000001</v>
      </c>
      <c r="H508" s="20">
        <v>25.454545450000001</v>
      </c>
      <c r="I508" s="20">
        <v>103.8627</v>
      </c>
      <c r="J508" s="20">
        <v>2.0164596082634638</v>
      </c>
      <c r="K508" s="20">
        <v>5.4648999999999996E-2</v>
      </c>
      <c r="L508" s="20">
        <v>0.23377125571806298</v>
      </c>
      <c r="M508" s="20">
        <v>332.14014438499999</v>
      </c>
      <c r="N508" s="20">
        <v>18.22471246371256</v>
      </c>
      <c r="O508" s="20">
        <v>17.862007800000001</v>
      </c>
    </row>
    <row r="509" spans="1:15" ht="15" customHeight="1" x14ac:dyDescent="0.25">
      <c r="A509" s="20" t="s">
        <v>120</v>
      </c>
      <c r="B509" s="20">
        <v>-72.379401999999999</v>
      </c>
      <c r="C509" s="20">
        <v>44.630138000000002</v>
      </c>
      <c r="D509" s="20" t="s">
        <v>628</v>
      </c>
      <c r="E509" s="20">
        <v>0.27115579957500102</v>
      </c>
      <c r="F509" s="20">
        <v>0.63605408339550296</v>
      </c>
      <c r="G509" s="20">
        <v>5.9701492539999998</v>
      </c>
      <c r="H509" s="20">
        <v>57.960199000000003</v>
      </c>
      <c r="I509" s="20">
        <v>91.474199999999996</v>
      </c>
      <c r="J509" s="20">
        <v>1.961298619994067</v>
      </c>
      <c r="K509" s="20">
        <v>1E-3</v>
      </c>
      <c r="L509" s="20">
        <v>3.1622776601683791E-2</v>
      </c>
      <c r="M509" s="20">
        <v>281.16838308500002</v>
      </c>
      <c r="N509" s="20">
        <v>16.768076308420117</v>
      </c>
      <c r="O509" s="20">
        <v>18.00256001</v>
      </c>
    </row>
    <row r="510" spans="1:15" ht="15" customHeight="1" x14ac:dyDescent="0.25">
      <c r="A510" s="20" t="s">
        <v>120</v>
      </c>
      <c r="B510" s="20">
        <v>-72.362449999999995</v>
      </c>
      <c r="C510" s="20">
        <v>44.044941000000001</v>
      </c>
      <c r="D510" s="20" t="s">
        <v>497</v>
      </c>
      <c r="E510" s="20">
        <v>0.79639299160328303</v>
      </c>
      <c r="F510" s="20">
        <v>0.79639299160328303</v>
      </c>
      <c r="G510" s="20">
        <v>0.23366165799999999</v>
      </c>
      <c r="H510" s="20">
        <v>1.574520095</v>
      </c>
      <c r="I510" s="20">
        <v>8.9963999999999995</v>
      </c>
      <c r="J510" s="20">
        <v>0.95406875689373727</v>
      </c>
      <c r="K510" s="20">
        <v>2.476353</v>
      </c>
      <c r="L510" s="20">
        <v>1.573643225130779</v>
      </c>
      <c r="M510" s="20">
        <v>549.086488605</v>
      </c>
      <c r="N510" s="20">
        <v>23.432594576892249</v>
      </c>
      <c r="O510" s="20">
        <v>15.96905525</v>
      </c>
    </row>
    <row r="511" spans="1:15" ht="15" customHeight="1" x14ac:dyDescent="0.25">
      <c r="A511" s="20" t="s">
        <v>120</v>
      </c>
      <c r="B511" s="20">
        <v>-72.316779999999994</v>
      </c>
      <c r="C511" s="20">
        <v>44.313011000000003</v>
      </c>
      <c r="D511" s="20" t="s">
        <v>788</v>
      </c>
      <c r="E511" s="20">
        <v>0.871723971684082</v>
      </c>
      <c r="F511" s="20">
        <v>0.871723971684082</v>
      </c>
      <c r="G511" s="20">
        <v>8.5771467000000004E-2</v>
      </c>
      <c r="H511" s="20">
        <v>0.21919374799999999</v>
      </c>
      <c r="I511" s="20">
        <v>4.6079999999999997</v>
      </c>
      <c r="J511" s="20">
        <v>0.6635124704151556</v>
      </c>
      <c r="K511" s="20">
        <v>0.88229000000000002</v>
      </c>
      <c r="L511" s="20">
        <v>0.9393029330306597</v>
      </c>
      <c r="M511" s="20">
        <v>478.43515486500002</v>
      </c>
      <c r="N511" s="20">
        <v>21.873160605294334</v>
      </c>
      <c r="O511" s="20">
        <v>15.671535540000001</v>
      </c>
    </row>
    <row r="512" spans="1:15" ht="15" customHeight="1" x14ac:dyDescent="0.25">
      <c r="A512" s="20" t="s">
        <v>120</v>
      </c>
      <c r="B512" s="20">
        <v>-72.302047999999999</v>
      </c>
      <c r="C512" s="20">
        <v>44.814548000000002</v>
      </c>
      <c r="D512" s="20" t="s">
        <v>635</v>
      </c>
      <c r="E512" s="20">
        <v>0.39396088753965502</v>
      </c>
      <c r="F512" s="20">
        <v>0.39396088753965502</v>
      </c>
      <c r="G512" s="20">
        <v>3.959634791</v>
      </c>
      <c r="H512" s="20">
        <v>41.556943779999997</v>
      </c>
      <c r="I512" s="20">
        <v>9.3887999999999998</v>
      </c>
      <c r="J512" s="20">
        <v>0.97261008782716984</v>
      </c>
      <c r="K512" s="20">
        <v>4.9394210000000003</v>
      </c>
      <c r="L512" s="20">
        <v>2.2224808210646048</v>
      </c>
      <c r="M512" s="20">
        <v>329.11939163900001</v>
      </c>
      <c r="N512" s="20">
        <v>18.141647985753664</v>
      </c>
      <c r="O512" s="20">
        <v>16.17148894</v>
      </c>
    </row>
    <row r="513" spans="1:15" ht="15" customHeight="1" x14ac:dyDescent="0.25">
      <c r="A513" s="20" t="s">
        <v>120</v>
      </c>
      <c r="B513" s="20">
        <v>-72.300010999999998</v>
      </c>
      <c r="C513" s="20">
        <v>44.813358000000001</v>
      </c>
      <c r="D513" s="20" t="s">
        <v>630</v>
      </c>
      <c r="E513" s="20">
        <v>0.27947204215810001</v>
      </c>
      <c r="F513" s="20">
        <v>0.48507336155964098</v>
      </c>
      <c r="G513" s="20">
        <v>15.1734104</v>
      </c>
      <c r="H513" s="20">
        <v>48.843930640000004</v>
      </c>
      <c r="I513" s="20">
        <v>23.050799999999999</v>
      </c>
      <c r="J513" s="20">
        <v>1.3626860025914549</v>
      </c>
      <c r="K513" s="20">
        <v>0.55940100000000004</v>
      </c>
      <c r="L513" s="20">
        <v>0.74793114656363924</v>
      </c>
      <c r="M513" s="20">
        <v>257.812731214</v>
      </c>
      <c r="N513" s="20">
        <v>16.056547923323993</v>
      </c>
      <c r="O513" s="20">
        <v>16.348933200000001</v>
      </c>
    </row>
    <row r="514" spans="1:15" ht="15" customHeight="1" x14ac:dyDescent="0.25">
      <c r="A514" s="20" t="s">
        <v>120</v>
      </c>
      <c r="B514" s="20">
        <v>-72.273910999999998</v>
      </c>
      <c r="C514" s="20">
        <v>44.258701000000002</v>
      </c>
      <c r="D514" s="20" t="s">
        <v>567</v>
      </c>
      <c r="E514" s="20">
        <v>0.87192400719982799</v>
      </c>
      <c r="F514" s="20">
        <v>0.87192400719982799</v>
      </c>
      <c r="G514" s="20">
        <v>0.105529759</v>
      </c>
      <c r="H514" s="20">
        <v>0</v>
      </c>
      <c r="I514" s="20">
        <v>7.0919999999999996</v>
      </c>
      <c r="J514" s="20">
        <v>0.85076872692888017</v>
      </c>
      <c r="K514" s="20">
        <v>5.2546620000000006</v>
      </c>
      <c r="L514" s="20">
        <v>2.2923049535347606</v>
      </c>
      <c r="M514" s="20">
        <v>527.44066589299996</v>
      </c>
      <c r="N514" s="20">
        <v>22.966076414855891</v>
      </c>
      <c r="O514" s="20">
        <v>15.29561601</v>
      </c>
    </row>
    <row r="515" spans="1:15" ht="15" customHeight="1" x14ac:dyDescent="0.25">
      <c r="A515" s="20" t="s">
        <v>120</v>
      </c>
      <c r="B515" s="20">
        <v>-72.252585999999994</v>
      </c>
      <c r="C515" s="20">
        <v>44.053790999999997</v>
      </c>
      <c r="D515" s="20" t="s">
        <v>504</v>
      </c>
      <c r="E515" s="20">
        <v>0.73544448024256703</v>
      </c>
      <c r="F515" s="20">
        <v>0.73544448024256703</v>
      </c>
      <c r="G515" s="20">
        <v>1.246810062</v>
      </c>
      <c r="H515" s="20">
        <v>8.5089318259999995</v>
      </c>
      <c r="I515" s="20">
        <v>9.5741999999999994</v>
      </c>
      <c r="J515" s="20">
        <v>0.98110249542388628</v>
      </c>
      <c r="K515" s="20">
        <v>3.5180450000000003</v>
      </c>
      <c r="L515" s="20">
        <v>1.8756452223168432</v>
      </c>
      <c r="M515" s="20">
        <v>371.95128545400001</v>
      </c>
      <c r="N515" s="20">
        <v>19.286038614863344</v>
      </c>
      <c r="O515" s="20">
        <v>15.525172660000001</v>
      </c>
    </row>
    <row r="516" spans="1:15" ht="15" customHeight="1" x14ac:dyDescent="0.25">
      <c r="A516" s="20" t="s">
        <v>120</v>
      </c>
      <c r="B516" s="20">
        <v>-72.246834000000007</v>
      </c>
      <c r="C516" s="20">
        <v>44.054667999999999</v>
      </c>
      <c r="D516" s="20" t="s">
        <v>501</v>
      </c>
      <c r="E516" s="20">
        <v>0.73544448024256703</v>
      </c>
      <c r="F516" s="20">
        <v>0.73544448024256703</v>
      </c>
      <c r="G516" s="20">
        <v>1.246810062</v>
      </c>
      <c r="H516" s="20">
        <v>8.5089318259999995</v>
      </c>
      <c r="I516" s="20">
        <v>11.406599999999999</v>
      </c>
      <c r="J516" s="20">
        <v>1.0571562122285456</v>
      </c>
      <c r="K516" s="20">
        <v>3.5180450000000003</v>
      </c>
      <c r="L516" s="20">
        <v>1.8756452223168432</v>
      </c>
      <c r="M516" s="20">
        <v>371.95128545400001</v>
      </c>
      <c r="N516" s="20">
        <v>19.286038614863344</v>
      </c>
      <c r="O516" s="20">
        <v>15.525172660000001</v>
      </c>
    </row>
    <row r="517" spans="1:15" ht="15" customHeight="1" x14ac:dyDescent="0.25">
      <c r="A517" s="20" t="s">
        <v>120</v>
      </c>
      <c r="B517" s="20">
        <v>-72.223679000000004</v>
      </c>
      <c r="C517" s="20">
        <v>44.424357999999998</v>
      </c>
      <c r="D517" s="20" t="s">
        <v>569</v>
      </c>
      <c r="E517" s="20">
        <v>0.69169526048367103</v>
      </c>
      <c r="F517" s="20">
        <v>0.770269485870408</v>
      </c>
      <c r="G517" s="20">
        <v>2.1724216780000001</v>
      </c>
      <c r="H517" s="20">
        <v>6.951749371</v>
      </c>
      <c r="I517" s="20">
        <v>50.543100000000003</v>
      </c>
      <c r="J517" s="20">
        <v>1.7036618753283721</v>
      </c>
      <c r="K517" s="20">
        <v>0.142011</v>
      </c>
      <c r="L517" s="20">
        <v>0.37684346883022929</v>
      </c>
      <c r="M517" s="20">
        <v>529.78695632300003</v>
      </c>
      <c r="N517" s="20">
        <v>23.01710138838077</v>
      </c>
      <c r="O517" s="20">
        <v>17.445116200000001</v>
      </c>
    </row>
    <row r="518" spans="1:15" ht="15" customHeight="1" x14ac:dyDescent="0.25">
      <c r="A518" s="20" t="s">
        <v>120</v>
      </c>
      <c r="B518" s="20">
        <v>-72.223327999999995</v>
      </c>
      <c r="C518" s="20">
        <v>44.452781999999999</v>
      </c>
      <c r="D518" s="20" t="s">
        <v>572</v>
      </c>
      <c r="E518" s="20">
        <v>0.70248946541134505</v>
      </c>
      <c r="F518" s="20">
        <v>0.78292141617108202</v>
      </c>
      <c r="G518" s="20">
        <v>2.5397332480000001</v>
      </c>
      <c r="H518" s="20">
        <v>2.1803370339999999</v>
      </c>
      <c r="I518" s="20">
        <v>35.799999999999997</v>
      </c>
      <c r="J518" s="20">
        <v>1.5538830266438743</v>
      </c>
      <c r="K518" s="20">
        <v>0.81149199999999999</v>
      </c>
      <c r="L518" s="20">
        <v>0.90082850754180732</v>
      </c>
      <c r="M518" s="20">
        <v>565.05639645400004</v>
      </c>
      <c r="N518" s="20">
        <v>23.770914926733468</v>
      </c>
      <c r="O518" s="20">
        <v>17.253837239999999</v>
      </c>
    </row>
    <row r="519" spans="1:15" ht="15" customHeight="1" x14ac:dyDescent="0.25">
      <c r="A519" s="20" t="s">
        <v>120</v>
      </c>
      <c r="B519" s="20">
        <v>-72.206672999999995</v>
      </c>
      <c r="C519" s="20">
        <v>44.176392</v>
      </c>
      <c r="D519" s="20" t="s">
        <v>564</v>
      </c>
      <c r="E519" s="20">
        <v>0.82028254191026795</v>
      </c>
      <c r="F519" s="20">
        <v>0.82028254191026795</v>
      </c>
      <c r="G519" s="20">
        <v>9.8296199000000001E-2</v>
      </c>
      <c r="H519" s="20">
        <v>6.5530799000000001E-2</v>
      </c>
      <c r="I519" s="20">
        <v>2.2040999999999999</v>
      </c>
      <c r="J519" s="20">
        <v>0.34323129456403895</v>
      </c>
      <c r="K519" s="20">
        <v>10.295453999999999</v>
      </c>
      <c r="L519" s="20">
        <v>3.2086529884049475</v>
      </c>
      <c r="M519" s="20">
        <v>452.61249344700002</v>
      </c>
      <c r="N519" s="20">
        <v>21.274691383119993</v>
      </c>
      <c r="O519" s="20">
        <v>14.615355689999999</v>
      </c>
    </row>
    <row r="520" spans="1:15" ht="15" customHeight="1" x14ac:dyDescent="0.25">
      <c r="A520" s="20" t="s">
        <v>120</v>
      </c>
      <c r="B520" s="20">
        <v>-72.163948000000005</v>
      </c>
      <c r="C520" s="20">
        <v>45.004638999999997</v>
      </c>
      <c r="D520" s="20" t="s">
        <v>612</v>
      </c>
      <c r="E520" s="20">
        <v>0.58283135017229304</v>
      </c>
      <c r="F520" s="20">
        <v>0.44937175869426998</v>
      </c>
      <c r="G520" s="20">
        <v>1.571125265</v>
      </c>
      <c r="H520" s="20">
        <v>19.278131630000001</v>
      </c>
      <c r="I520" s="20">
        <v>23.217300000000002</v>
      </c>
      <c r="J520" s="20">
        <v>1.3658117131079575</v>
      </c>
      <c r="K520" s="20">
        <v>0.48047300000000004</v>
      </c>
      <c r="L520" s="20">
        <v>0.69316159732056715</v>
      </c>
      <c r="M520" s="20">
        <v>249.875466448</v>
      </c>
      <c r="N520" s="20">
        <v>15.80744971360023</v>
      </c>
      <c r="O520" s="20">
        <v>17.033856490000002</v>
      </c>
    </row>
    <row r="521" spans="1:15" ht="15" customHeight="1" x14ac:dyDescent="0.25">
      <c r="A521" s="20" t="s">
        <v>120</v>
      </c>
      <c r="B521" s="20">
        <v>-72.162826999999993</v>
      </c>
      <c r="C521" s="20">
        <v>45.005341000000001</v>
      </c>
      <c r="D521" s="20" t="s">
        <v>615</v>
      </c>
      <c r="E521" s="20">
        <v>0.58283135017229304</v>
      </c>
      <c r="F521" s="20">
        <v>0.44937175869426998</v>
      </c>
      <c r="G521" s="20">
        <v>1.571125265</v>
      </c>
      <c r="H521" s="20">
        <v>19.278131630000001</v>
      </c>
      <c r="I521" s="20">
        <v>19.899999999999999</v>
      </c>
      <c r="J521" s="20">
        <v>1.2988530764097066</v>
      </c>
      <c r="K521" s="20">
        <v>0.48047300000000004</v>
      </c>
      <c r="L521" s="20">
        <v>0.69316159732056715</v>
      </c>
      <c r="M521" s="20">
        <v>249.875466448</v>
      </c>
      <c r="N521" s="20">
        <v>15.80744971360023</v>
      </c>
      <c r="O521" s="20">
        <v>17.033856490000002</v>
      </c>
    </row>
    <row r="522" spans="1:15" ht="15" customHeight="1" x14ac:dyDescent="0.25">
      <c r="A522" s="20" t="s">
        <v>120</v>
      </c>
      <c r="B522" s="20">
        <v>-72.159142000000003</v>
      </c>
      <c r="C522" s="20">
        <v>45.005268000000001</v>
      </c>
      <c r="D522" s="20" t="s">
        <v>617</v>
      </c>
      <c r="E522" s="20">
        <v>0.58283135017229304</v>
      </c>
      <c r="F522" s="20">
        <v>0.44937175869426998</v>
      </c>
      <c r="G522" s="20">
        <v>1.571125265</v>
      </c>
      <c r="H522" s="20">
        <v>19.278131630000001</v>
      </c>
      <c r="I522" s="20">
        <v>22.6539</v>
      </c>
      <c r="J522" s="20">
        <v>1.3551429790939613</v>
      </c>
      <c r="K522" s="20">
        <v>0.48047300000000004</v>
      </c>
      <c r="L522" s="20">
        <v>0.69316159732056715</v>
      </c>
      <c r="M522" s="20">
        <v>249.875466448</v>
      </c>
      <c r="N522" s="20">
        <v>15.80744971360023</v>
      </c>
      <c r="O522" s="20">
        <v>17.033856490000002</v>
      </c>
    </row>
    <row r="523" spans="1:15" ht="15" customHeight="1" x14ac:dyDescent="0.25">
      <c r="A523" s="20" t="s">
        <v>120</v>
      </c>
      <c r="B523" s="20">
        <v>-72.112517999999994</v>
      </c>
      <c r="C523" s="20">
        <v>44.100020999999998</v>
      </c>
      <c r="D523" s="20" t="s">
        <v>550</v>
      </c>
      <c r="E523" s="20">
        <v>0.66983712547431296</v>
      </c>
      <c r="F523" s="20">
        <v>0.73729727002552303</v>
      </c>
      <c r="G523" s="20">
        <v>3.4784069899999999</v>
      </c>
      <c r="H523" s="20">
        <v>8.4019492519999996</v>
      </c>
      <c r="I523" s="20">
        <v>30.51</v>
      </c>
      <c r="J523" s="20">
        <v>1.4844422076424071</v>
      </c>
      <c r="K523" s="20">
        <v>0.57455900000000004</v>
      </c>
      <c r="L523" s="20">
        <v>0.7579967018397904</v>
      </c>
      <c r="M523" s="20">
        <v>245.496937489</v>
      </c>
      <c r="N523" s="20">
        <v>15.668341887034506</v>
      </c>
      <c r="O523" s="20">
        <v>17.19496887</v>
      </c>
    </row>
    <row r="524" spans="1:15" ht="15" customHeight="1" x14ac:dyDescent="0.25">
      <c r="A524" s="20" t="s">
        <v>120</v>
      </c>
      <c r="B524" s="20">
        <v>-72.087303000000006</v>
      </c>
      <c r="C524" s="20">
        <v>44.926239000000002</v>
      </c>
      <c r="D524" s="20" t="s">
        <v>621</v>
      </c>
      <c r="E524" s="20">
        <v>0.468967216846293</v>
      </c>
      <c r="F524" s="20">
        <v>0.51023509495686703</v>
      </c>
      <c r="G524" s="20">
        <v>2.275503971</v>
      </c>
      <c r="H524" s="20">
        <v>36.774587660000002</v>
      </c>
      <c r="I524" s="20">
        <v>8.2952999999999992</v>
      </c>
      <c r="J524" s="20">
        <v>0.91883209692922818</v>
      </c>
      <c r="K524" s="20">
        <v>2.1727669999999999</v>
      </c>
      <c r="L524" s="20">
        <v>1.4740308680621312</v>
      </c>
      <c r="M524" s="20">
        <v>378.35305131299998</v>
      </c>
      <c r="N524" s="20">
        <v>19.451299476204667</v>
      </c>
      <c r="O524" s="20">
        <v>15.76680185</v>
      </c>
    </row>
    <row r="525" spans="1:15" ht="15" customHeight="1" x14ac:dyDescent="0.25">
      <c r="A525" s="20" t="s">
        <v>120</v>
      </c>
      <c r="B525" s="20">
        <v>-72.087112000000005</v>
      </c>
      <c r="C525" s="20">
        <v>44.228248999999998</v>
      </c>
      <c r="D525" s="20" t="s">
        <v>987</v>
      </c>
      <c r="E525" s="20">
        <v>0.74206938066400696</v>
      </c>
      <c r="F525" s="20">
        <v>0.76774857047817802</v>
      </c>
      <c r="G525" s="20">
        <v>1.8006804409999999</v>
      </c>
      <c r="H525" s="20">
        <v>5.0535225290000003</v>
      </c>
      <c r="I525" s="20">
        <v>18.0855</v>
      </c>
      <c r="J525" s="20">
        <v>1.2573305199673785</v>
      </c>
      <c r="K525" s="20">
        <v>2.1036239999999999</v>
      </c>
      <c r="L525" s="20">
        <v>1.4503875344196806</v>
      </c>
      <c r="M525" s="20">
        <v>282.52158576099998</v>
      </c>
      <c r="N525" s="20">
        <v>16.808378439367672</v>
      </c>
      <c r="O525" s="20">
        <v>16.55596907</v>
      </c>
    </row>
    <row r="526" spans="1:15" ht="15" customHeight="1" x14ac:dyDescent="0.25">
      <c r="A526" s="20" t="s">
        <v>120</v>
      </c>
      <c r="B526" s="20">
        <v>-72.087067000000005</v>
      </c>
      <c r="C526" s="20">
        <v>44.154991000000003</v>
      </c>
      <c r="D526" s="20" t="s">
        <v>562</v>
      </c>
      <c r="E526" s="20">
        <v>0.68760404928624497</v>
      </c>
      <c r="F526" s="20">
        <v>0.69587707828408996</v>
      </c>
      <c r="G526" s="20">
        <v>3.9407389639999999</v>
      </c>
      <c r="H526" s="20">
        <v>5.1043666029999999</v>
      </c>
      <c r="I526" s="20">
        <v>12.5298</v>
      </c>
      <c r="J526" s="20">
        <v>1.0979441388640945</v>
      </c>
      <c r="K526" s="20">
        <v>4.5871389999999996</v>
      </c>
      <c r="L526" s="20">
        <v>2.1417607242640342</v>
      </c>
      <c r="M526" s="20">
        <v>295.76641614699997</v>
      </c>
      <c r="N526" s="20">
        <v>17.197860801477606</v>
      </c>
      <c r="O526" s="20">
        <v>16.632935100000001</v>
      </c>
    </row>
    <row r="527" spans="1:15" ht="15" customHeight="1" x14ac:dyDescent="0.25">
      <c r="A527" s="20" t="s">
        <v>120</v>
      </c>
      <c r="B527" s="20">
        <v>-72.074584999999999</v>
      </c>
      <c r="C527" s="20">
        <v>44.436371000000001</v>
      </c>
      <c r="D527" s="20" t="s">
        <v>577</v>
      </c>
      <c r="E527" s="20">
        <v>0.56123867262483895</v>
      </c>
      <c r="F527" s="20">
        <v>0.64548489753017202</v>
      </c>
      <c r="G527" s="20">
        <v>4.71291072</v>
      </c>
      <c r="H527" s="20">
        <v>18.785263860000001</v>
      </c>
      <c r="I527" s="20">
        <v>15.192</v>
      </c>
      <c r="J527" s="20">
        <v>1.1816149517289611</v>
      </c>
      <c r="K527" s="20">
        <v>2.9341499999999998</v>
      </c>
      <c r="L527" s="20">
        <v>1.7129360758650627</v>
      </c>
      <c r="M527" s="20">
        <v>301.71975439800002</v>
      </c>
      <c r="N527" s="20">
        <v>17.3700821643998</v>
      </c>
      <c r="O527" s="20">
        <v>16.22350703</v>
      </c>
    </row>
    <row r="528" spans="1:15" ht="15" customHeight="1" x14ac:dyDescent="0.25">
      <c r="A528" s="20" t="s">
        <v>120</v>
      </c>
      <c r="B528" s="20">
        <v>-72.051261999999994</v>
      </c>
      <c r="C528" s="20">
        <v>44.365519999999997</v>
      </c>
      <c r="D528" s="20" t="s">
        <v>574</v>
      </c>
      <c r="E528" s="20">
        <v>0.70501257642334103</v>
      </c>
      <c r="F528" s="20">
        <v>0.69733483227783799</v>
      </c>
      <c r="G528" s="20">
        <v>0.88824289400000001</v>
      </c>
      <c r="H528" s="20">
        <v>14.074612399999999</v>
      </c>
      <c r="I528" s="20">
        <v>32.101199999999999</v>
      </c>
      <c r="J528" s="20">
        <v>1.5065212674091506</v>
      </c>
      <c r="K528" s="20">
        <v>1.2123439999999999</v>
      </c>
      <c r="L528" s="20">
        <v>1.1010649390476477</v>
      </c>
      <c r="M528" s="20">
        <v>282.90558947</v>
      </c>
      <c r="N528" s="20">
        <v>16.819797545452204</v>
      </c>
      <c r="O528" s="20">
        <v>16.377503990000001</v>
      </c>
    </row>
    <row r="529" spans="1:15" ht="15" customHeight="1" x14ac:dyDescent="0.25">
      <c r="A529" s="20" t="s">
        <v>120</v>
      </c>
      <c r="B529" s="20">
        <v>-72.044098000000005</v>
      </c>
      <c r="C529" s="20">
        <v>44.943035000000002</v>
      </c>
      <c r="D529" s="20" t="s">
        <v>624</v>
      </c>
      <c r="E529" s="20">
        <v>0.468967216846293</v>
      </c>
      <c r="F529" s="20">
        <v>0.51023509495686703</v>
      </c>
      <c r="G529" s="20">
        <v>2.275503971</v>
      </c>
      <c r="H529" s="20">
        <v>36.774587660000002</v>
      </c>
      <c r="I529" s="20">
        <v>3.9887999999999999</v>
      </c>
      <c r="J529" s="20">
        <v>0.60084226115969819</v>
      </c>
      <c r="K529" s="20">
        <v>2.1727669999999999</v>
      </c>
      <c r="L529" s="20">
        <v>1.4740308680621312</v>
      </c>
      <c r="M529" s="20">
        <v>378.35305131299998</v>
      </c>
      <c r="N529" s="20">
        <v>19.451299476204667</v>
      </c>
      <c r="O529" s="20">
        <v>15.76680185</v>
      </c>
    </row>
    <row r="530" spans="1:15" ht="15" customHeight="1" x14ac:dyDescent="0.25">
      <c r="A530" s="20" t="s">
        <v>120</v>
      </c>
      <c r="B530" s="20">
        <v>-71.831963000000002</v>
      </c>
      <c r="C530" s="20">
        <v>44.835929999999998</v>
      </c>
      <c r="D530" s="20" t="s">
        <v>609</v>
      </c>
      <c r="E530" s="20">
        <v>0.88015322664304496</v>
      </c>
      <c r="F530" s="20">
        <v>0.88015322664304496</v>
      </c>
      <c r="G530" s="20">
        <v>0</v>
      </c>
      <c r="H530" s="20">
        <v>0</v>
      </c>
      <c r="I530" s="20">
        <v>4.6593</v>
      </c>
      <c r="J530" s="20">
        <v>0.66832067442118082</v>
      </c>
      <c r="K530" s="20">
        <v>6.9621619999999993</v>
      </c>
      <c r="L530" s="20">
        <v>2.6385909118315403</v>
      </c>
      <c r="M530" s="20">
        <v>579.14522248699996</v>
      </c>
      <c r="N530" s="20">
        <v>24.065436262137446</v>
      </c>
      <c r="O530" s="20">
        <v>14.651070369999999</v>
      </c>
    </row>
    <row r="531" spans="1:15" ht="15" customHeight="1" x14ac:dyDescent="0.25">
      <c r="A531" s="20" t="s">
        <v>120</v>
      </c>
      <c r="B531" s="20">
        <v>-71.815612999999999</v>
      </c>
      <c r="C531" s="20">
        <v>44.52861</v>
      </c>
      <c r="D531" s="20" t="s">
        <v>580</v>
      </c>
      <c r="E531" s="20">
        <v>0.87110491303578896</v>
      </c>
      <c r="F531" s="20">
        <v>0.81630899155302095</v>
      </c>
      <c r="G531" s="20">
        <v>8.0508820000000005E-3</v>
      </c>
      <c r="H531" s="20">
        <v>0</v>
      </c>
      <c r="I531" s="20">
        <v>48.205800000000004</v>
      </c>
      <c r="J531" s="20">
        <v>1.6830992945968297</v>
      </c>
      <c r="K531" s="20">
        <v>0.86683399999999999</v>
      </c>
      <c r="L531" s="20">
        <v>0.93103920433030096</v>
      </c>
      <c r="M531" s="20">
        <v>404.31148780299998</v>
      </c>
      <c r="N531" s="20">
        <v>20.107498297973322</v>
      </c>
      <c r="O531" s="20">
        <v>16.66520873</v>
      </c>
    </row>
    <row r="532" spans="1:15" ht="15" customHeight="1" x14ac:dyDescent="0.25">
      <c r="A532" s="20" t="s">
        <v>120</v>
      </c>
      <c r="B532" s="20">
        <v>-71.815398999999999</v>
      </c>
      <c r="C532" s="20">
        <v>44.529598</v>
      </c>
      <c r="D532" s="20" t="s">
        <v>583</v>
      </c>
      <c r="E532" s="20">
        <v>0.87110491303578896</v>
      </c>
      <c r="F532" s="20">
        <v>0.81630899155302095</v>
      </c>
      <c r="G532" s="20">
        <v>8.0508820000000005E-3</v>
      </c>
      <c r="H532" s="20">
        <v>0</v>
      </c>
      <c r="I532" s="20">
        <v>46.6083</v>
      </c>
      <c r="J532" s="20">
        <v>1.6684632626819198</v>
      </c>
      <c r="K532" s="20">
        <v>0.86683399999999999</v>
      </c>
      <c r="L532" s="20">
        <v>0.93103920433030096</v>
      </c>
      <c r="M532" s="20">
        <v>404.31148780299998</v>
      </c>
      <c r="N532" s="20">
        <v>20.107498297973322</v>
      </c>
      <c r="O532" s="20">
        <v>16.66520873</v>
      </c>
    </row>
    <row r="533" spans="1:15" ht="15" customHeight="1" x14ac:dyDescent="0.25">
      <c r="A533" s="20" t="s">
        <v>120</v>
      </c>
      <c r="B533" s="20">
        <v>-71.804175999999998</v>
      </c>
      <c r="C533" s="20">
        <v>44.785099000000002</v>
      </c>
      <c r="D533" s="20" t="s">
        <v>601</v>
      </c>
      <c r="E533" s="20">
        <v>0.791223088797257</v>
      </c>
      <c r="F533" s="20">
        <v>0.80507087348720696</v>
      </c>
      <c r="G533" s="20">
        <v>7.5441412520000002</v>
      </c>
      <c r="H533" s="20">
        <v>1.123595506</v>
      </c>
      <c r="I533" s="20">
        <v>21.8187</v>
      </c>
      <c r="J533" s="20">
        <v>1.3388288709248435</v>
      </c>
      <c r="K533" s="20">
        <v>1E-3</v>
      </c>
      <c r="L533" s="20">
        <v>3.1622776601683791E-2</v>
      </c>
      <c r="M533" s="20">
        <v>357.89892455900002</v>
      </c>
      <c r="N533" s="20">
        <v>18.91821673834508</v>
      </c>
      <c r="O533" s="20">
        <v>16.279316900000001</v>
      </c>
    </row>
    <row r="534" spans="1:15" ht="15" customHeight="1" x14ac:dyDescent="0.25">
      <c r="A534" s="20" t="s">
        <v>120</v>
      </c>
      <c r="B534" s="20">
        <v>-71.766921999999994</v>
      </c>
      <c r="C534" s="20">
        <v>44.771720999999999</v>
      </c>
      <c r="D534" s="20" t="s">
        <v>599</v>
      </c>
      <c r="E534" s="20">
        <v>0.83559973623956096</v>
      </c>
      <c r="F534" s="20">
        <v>0.80714438037804503</v>
      </c>
      <c r="G534" s="20">
        <v>0.45330059499999997</v>
      </c>
      <c r="H534" s="20">
        <v>0.179431486</v>
      </c>
      <c r="I534" s="20">
        <v>84.487499999999997</v>
      </c>
      <c r="J534" s="20">
        <v>1.9267924594515498</v>
      </c>
      <c r="K534" s="20">
        <v>8.5265999999999995E-2</v>
      </c>
      <c r="L534" s="20">
        <v>0.29200342463745182</v>
      </c>
      <c r="M534" s="20">
        <v>405.81670601600001</v>
      </c>
      <c r="N534" s="20">
        <v>20.14489280229607</v>
      </c>
      <c r="O534" s="20">
        <v>17.250640650000001</v>
      </c>
    </row>
    <row r="535" spans="1:15" ht="15" customHeight="1" x14ac:dyDescent="0.25">
      <c r="A535" s="20" t="s">
        <v>120</v>
      </c>
      <c r="B535" s="20">
        <v>-71.744338999999997</v>
      </c>
      <c r="C535" s="20">
        <v>44.771301000000001</v>
      </c>
      <c r="D535" s="20" t="s">
        <v>597</v>
      </c>
      <c r="E535" s="20">
        <v>0.83559973623956096</v>
      </c>
      <c r="F535" s="20">
        <v>0.80714438037804503</v>
      </c>
      <c r="G535" s="20">
        <v>0.45330059499999997</v>
      </c>
      <c r="H535" s="20">
        <v>0.179431486</v>
      </c>
      <c r="I535" s="20">
        <v>88.796700000000001</v>
      </c>
      <c r="J535" s="20">
        <v>1.948396826156745</v>
      </c>
      <c r="K535" s="20">
        <v>8.5265999999999995E-2</v>
      </c>
      <c r="L535" s="20">
        <v>0.29200342463745182</v>
      </c>
      <c r="M535" s="20">
        <v>405.81670601600001</v>
      </c>
      <c r="N535" s="20">
        <v>20.14489280229607</v>
      </c>
      <c r="O535" s="20">
        <v>17.250640650000001</v>
      </c>
    </row>
    <row r="536" spans="1:15" ht="15" customHeight="1" x14ac:dyDescent="0.25">
      <c r="A536" s="20" t="s">
        <v>120</v>
      </c>
      <c r="B536" s="20">
        <v>-71.726012999999995</v>
      </c>
      <c r="C536" s="20">
        <v>44.690060000000003</v>
      </c>
      <c r="D536" s="20" t="s">
        <v>590</v>
      </c>
      <c r="E536" s="20">
        <v>0.85921613621156101</v>
      </c>
      <c r="F536" s="20">
        <v>0.85725361127578004</v>
      </c>
      <c r="G536" s="20">
        <v>0.168690958</v>
      </c>
      <c r="H536" s="20">
        <v>0</v>
      </c>
      <c r="I536" s="20">
        <v>28.510200000000001</v>
      </c>
      <c r="J536" s="20">
        <v>1.4550002639103621</v>
      </c>
      <c r="K536" s="20">
        <v>0.13755900000000001</v>
      </c>
      <c r="L536" s="20">
        <v>0.37088947140623985</v>
      </c>
      <c r="M536" s="20">
        <v>495.30879892000002</v>
      </c>
      <c r="N536" s="20">
        <v>22.255534118955673</v>
      </c>
      <c r="O536" s="20">
        <v>14.64224142</v>
      </c>
    </row>
    <row r="537" spans="1:15" ht="15" customHeight="1" x14ac:dyDescent="0.25">
      <c r="A537" s="20" t="s">
        <v>120</v>
      </c>
      <c r="B537" s="20">
        <v>-71.704193000000004</v>
      </c>
      <c r="C537" s="20">
        <v>44.622681</v>
      </c>
      <c r="D537" s="20" t="s">
        <v>592</v>
      </c>
      <c r="E537" s="20">
        <v>0.85630826615130895</v>
      </c>
      <c r="F537" s="20">
        <v>0.85630826615130895</v>
      </c>
      <c r="G537" s="20">
        <v>2.5975713000000001E-2</v>
      </c>
      <c r="H537" s="20">
        <v>1.2987856000000001E-2</v>
      </c>
      <c r="I537" s="20">
        <v>14.1957</v>
      </c>
      <c r="J537" s="20">
        <v>1.1521568127577428</v>
      </c>
      <c r="K537" s="20">
        <v>1.9244830000000002</v>
      </c>
      <c r="L537" s="20">
        <v>1.3872573661725498</v>
      </c>
      <c r="M537" s="20">
        <v>522.48783297600005</v>
      </c>
      <c r="N537" s="20">
        <v>22.857992759120386</v>
      </c>
      <c r="O537" s="20">
        <v>15.66578322</v>
      </c>
    </row>
    <row r="538" spans="1:15" ht="15" customHeight="1" x14ac:dyDescent="0.25">
      <c r="A538" s="20" t="s">
        <v>120</v>
      </c>
      <c r="B538" s="20">
        <v>-71.698577999999998</v>
      </c>
      <c r="C538" s="20">
        <v>44.783810000000003</v>
      </c>
      <c r="D538" s="20" t="s">
        <v>603</v>
      </c>
      <c r="E538" s="20">
        <v>0.86122412899637002</v>
      </c>
      <c r="F538" s="20">
        <v>0.85825274776193505</v>
      </c>
      <c r="G538" s="20">
        <v>5.9339355000000003E-2</v>
      </c>
      <c r="H538" s="20">
        <v>3.296631E-3</v>
      </c>
      <c r="I538" s="20">
        <v>69.339600000000004</v>
      </c>
      <c r="J538" s="20">
        <v>1.8409813320089585</v>
      </c>
      <c r="K538" s="20">
        <v>0.64186599999999994</v>
      </c>
      <c r="L538" s="20">
        <v>0.8011654011500996</v>
      </c>
      <c r="M538" s="20">
        <v>404.705552845</v>
      </c>
      <c r="N538" s="20">
        <v>20.117294868967846</v>
      </c>
      <c r="O538" s="20">
        <v>16.684688189999999</v>
      </c>
    </row>
    <row r="539" spans="1:15" ht="15" customHeight="1" x14ac:dyDescent="0.25">
      <c r="A539" s="20" t="s">
        <v>120</v>
      </c>
      <c r="B539" s="20">
        <v>-71.692352</v>
      </c>
      <c r="C539" s="20">
        <v>44.782840999999998</v>
      </c>
      <c r="D539" s="20" t="s">
        <v>594</v>
      </c>
      <c r="E539" s="20">
        <v>0.81778074670895495</v>
      </c>
      <c r="F539" s="20">
        <v>0.84190750802849901</v>
      </c>
      <c r="G539" s="20">
        <v>1.5355687870000001</v>
      </c>
      <c r="H539" s="20">
        <v>0.39172673099999999</v>
      </c>
      <c r="I539" s="20">
        <v>266.33789999999999</v>
      </c>
      <c r="J539" s="20">
        <v>2.4254329711317424</v>
      </c>
      <c r="K539" s="20">
        <v>0.86711700000000003</v>
      </c>
      <c r="L539" s="20">
        <v>0.93119117263857265</v>
      </c>
      <c r="M539" s="20">
        <v>376.562638671</v>
      </c>
      <c r="N539" s="20">
        <v>19.405221943358441</v>
      </c>
      <c r="O539" s="20">
        <v>19.193670480000002</v>
      </c>
    </row>
    <row r="540" spans="1:15" ht="15" customHeight="1" x14ac:dyDescent="0.25">
      <c r="A540" s="20" t="s">
        <v>120</v>
      </c>
      <c r="B540" s="20">
        <v>-71.676392000000007</v>
      </c>
      <c r="C540" s="20">
        <v>44.442120000000003</v>
      </c>
      <c r="D540" s="20" t="s">
        <v>585</v>
      </c>
      <c r="E540" s="20">
        <v>0.76408530649461004</v>
      </c>
      <c r="F540" s="20">
        <v>0.80762465725842902</v>
      </c>
      <c r="G540" s="20">
        <v>2.1073377799999999</v>
      </c>
      <c r="H540" s="20">
        <v>5.7913887199999996</v>
      </c>
      <c r="I540" s="20">
        <v>29.646899999999999</v>
      </c>
      <c r="J540" s="20">
        <v>1.4719792884834377</v>
      </c>
      <c r="K540" s="20">
        <v>1.9372029999999998</v>
      </c>
      <c r="L540" s="20">
        <v>1.3918344010693224</v>
      </c>
      <c r="M540" s="20">
        <v>353.43284263200002</v>
      </c>
      <c r="N540" s="20">
        <v>18.799809643504371</v>
      </c>
      <c r="O540" s="20">
        <v>16.522299780000001</v>
      </c>
    </row>
    <row r="541" spans="1:15" ht="15" customHeight="1" x14ac:dyDescent="0.25">
      <c r="A541" s="20" t="s">
        <v>120</v>
      </c>
      <c r="B541" s="20">
        <v>-71.627312000000003</v>
      </c>
      <c r="C541" s="20">
        <v>44.48563</v>
      </c>
      <c r="D541" s="20" t="s">
        <v>990</v>
      </c>
      <c r="E541" s="20">
        <v>0.83129865484913001</v>
      </c>
      <c r="F541" s="20">
        <v>0.85992909801134798</v>
      </c>
      <c r="G541" s="20">
        <v>0.49469964700000002</v>
      </c>
      <c r="H541" s="20">
        <v>1.4134275620000001</v>
      </c>
      <c r="I541" s="20">
        <v>8.5446000000000009</v>
      </c>
      <c r="J541" s="20">
        <v>0.93169173682166617</v>
      </c>
      <c r="K541" s="20">
        <v>2.5057179999999999</v>
      </c>
      <c r="L541" s="20">
        <v>1.5829459877077297</v>
      </c>
      <c r="M541" s="20">
        <v>294.97619081300002</v>
      </c>
      <c r="N541" s="20">
        <v>17.174870911101486</v>
      </c>
      <c r="O541" s="20">
        <v>15.92528894</v>
      </c>
    </row>
    <row r="542" spans="1:15" ht="15" customHeight="1" x14ac:dyDescent="0.25">
      <c r="A542" s="20" t="s">
        <v>120</v>
      </c>
      <c r="B542" s="20">
        <v>-71.597426999999996</v>
      </c>
      <c r="C542" s="20">
        <v>44.570659999999997</v>
      </c>
      <c r="D542" s="20" t="s">
        <v>588</v>
      </c>
      <c r="E542" s="20">
        <v>0.71486075479819999</v>
      </c>
      <c r="F542" s="20">
        <v>0.78798166851842899</v>
      </c>
      <c r="G542" s="20">
        <v>0.55897786900000002</v>
      </c>
      <c r="H542" s="20">
        <v>7.4435318280000002</v>
      </c>
      <c r="I542" s="20">
        <v>52.493400000000001</v>
      </c>
      <c r="J542" s="20">
        <v>1.7201047029532743</v>
      </c>
      <c r="K542" s="20">
        <v>0.77942999999999996</v>
      </c>
      <c r="L542" s="20">
        <v>0.88285332870188582</v>
      </c>
      <c r="M542" s="20">
        <v>345.71527492600001</v>
      </c>
      <c r="N542" s="20">
        <v>18.593420205169355</v>
      </c>
      <c r="O542" s="20">
        <v>16.987285490000001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977B-E839-4356-B6B9-FF5C788A47BE}">
  <dimension ref="A1:R407"/>
  <sheetViews>
    <sheetView workbookViewId="0">
      <pane xSplit="5" ySplit="4" topLeftCell="F75" activePane="bottomRight" state="frozen"/>
      <selection pane="topRight" activeCell="F1" sqref="F1"/>
      <selection pane="bottomLeft" activeCell="A5" sqref="A5"/>
      <selection pane="bottomRight" activeCell="H104" sqref="H104"/>
    </sheetView>
  </sheetViews>
  <sheetFormatPr defaultRowHeight="15" x14ac:dyDescent="0.25"/>
  <cols>
    <col min="1" max="1" width="18.85546875" style="15" bestFit="1" customWidth="1"/>
    <col min="2" max="2" width="10" style="15" bestFit="1" customWidth="1"/>
    <col min="3" max="3" width="10.28515625" style="15" bestFit="1" customWidth="1"/>
    <col min="4" max="4" width="9.5703125" style="15" bestFit="1" customWidth="1"/>
    <col min="5" max="5" width="8.5703125" style="15" bestFit="1" customWidth="1"/>
    <col min="6" max="6" width="51.5703125" style="15" bestFit="1" customWidth="1"/>
    <col min="7" max="7" width="48.28515625" style="15" bestFit="1" customWidth="1"/>
    <col min="8" max="8" width="8" style="15" bestFit="1" customWidth="1"/>
    <col min="9" max="9" width="18.5703125" style="15" bestFit="1" customWidth="1"/>
    <col min="10" max="10" width="9.140625" style="15"/>
    <col min="11" max="11" width="189.140625" style="15" bestFit="1" customWidth="1"/>
    <col min="12" max="12" width="15.5703125" style="15" bestFit="1" customWidth="1"/>
    <col min="13" max="13" width="13.140625" style="15" bestFit="1" customWidth="1"/>
    <col min="14" max="14" width="15" style="15" bestFit="1" customWidth="1"/>
    <col min="15" max="15" width="19.28515625" style="15" bestFit="1" customWidth="1"/>
    <col min="16" max="16" width="11.5703125" style="15" bestFit="1" customWidth="1"/>
    <col min="17" max="17" width="12.85546875" style="15" bestFit="1" customWidth="1"/>
    <col min="18" max="18" width="19.42578125" style="15" bestFit="1" customWidth="1"/>
    <col min="19" max="16384" width="9.140625" style="15"/>
  </cols>
  <sheetData>
    <row r="1" spans="1:18" ht="15" customHeight="1" x14ac:dyDescent="0.25">
      <c r="A1" s="14" t="s">
        <v>59</v>
      </c>
      <c r="B1" s="14" t="s">
        <v>60</v>
      </c>
      <c r="C1" s="14" t="s">
        <v>61</v>
      </c>
      <c r="D1" s="14" t="s">
        <v>62</v>
      </c>
      <c r="E1" s="14" t="s">
        <v>63</v>
      </c>
      <c r="F1" s="14" t="s">
        <v>64</v>
      </c>
      <c r="G1" s="14" t="s">
        <v>65</v>
      </c>
      <c r="H1" s="14" t="s">
        <v>66</v>
      </c>
      <c r="I1" s="14" t="s">
        <v>67</v>
      </c>
      <c r="J1" s="14" t="s">
        <v>68</v>
      </c>
      <c r="K1" s="14" t="s">
        <v>69</v>
      </c>
      <c r="L1" s="14" t="s">
        <v>70</v>
      </c>
      <c r="M1" s="14" t="s">
        <v>71</v>
      </c>
      <c r="N1" s="14" t="s">
        <v>72</v>
      </c>
      <c r="O1" s="14" t="s">
        <v>73</v>
      </c>
      <c r="P1" s="14" t="s">
        <v>74</v>
      </c>
      <c r="Q1" s="14" t="s">
        <v>75</v>
      </c>
      <c r="R1" s="14" t="s">
        <v>76</v>
      </c>
    </row>
    <row r="2" spans="1:18" ht="15" customHeight="1" x14ac:dyDescent="0.25">
      <c r="A2" s="10" t="s">
        <v>77</v>
      </c>
      <c r="B2" s="11">
        <v>15567523</v>
      </c>
      <c r="C2" s="11">
        <v>-78.711799999999997</v>
      </c>
      <c r="D2" s="11">
        <v>43.050130000000003</v>
      </c>
      <c r="E2" s="10" t="s">
        <v>78</v>
      </c>
      <c r="F2" s="10" t="s">
        <v>79</v>
      </c>
      <c r="G2" s="10" t="s">
        <v>79</v>
      </c>
      <c r="H2" s="10" t="s">
        <v>80</v>
      </c>
      <c r="I2" s="10" t="s">
        <v>80</v>
      </c>
      <c r="J2" s="10" t="s">
        <v>81</v>
      </c>
      <c r="K2" s="10" t="s">
        <v>80</v>
      </c>
      <c r="L2" s="10" t="s">
        <v>82</v>
      </c>
      <c r="M2" s="12">
        <v>0.16650000000000001</v>
      </c>
      <c r="N2" s="13">
        <v>38.75</v>
      </c>
      <c r="O2" s="11" t="s">
        <v>83</v>
      </c>
      <c r="P2" s="13">
        <v>38.75</v>
      </c>
      <c r="Q2" s="13">
        <v>74.843100000000007</v>
      </c>
      <c r="R2" s="13">
        <v>36.093100000000007</v>
      </c>
    </row>
    <row r="3" spans="1:18" ht="15" customHeight="1" x14ac:dyDescent="0.25">
      <c r="A3" s="10" t="s">
        <v>84</v>
      </c>
      <c r="B3" s="11">
        <v>15567047</v>
      </c>
      <c r="C3" s="11">
        <v>-78.979799999999997</v>
      </c>
      <c r="D3" s="11">
        <v>43.15813</v>
      </c>
      <c r="E3" s="10" t="s">
        <v>78</v>
      </c>
      <c r="F3" s="10" t="s">
        <v>85</v>
      </c>
      <c r="G3" s="10" t="s">
        <v>85</v>
      </c>
      <c r="H3" s="10" t="s">
        <v>80</v>
      </c>
      <c r="I3" s="10" t="s">
        <v>80</v>
      </c>
      <c r="J3" s="10" t="s">
        <v>86</v>
      </c>
      <c r="K3" s="10" t="s">
        <v>87</v>
      </c>
      <c r="L3" s="10" t="s">
        <v>82</v>
      </c>
      <c r="M3" s="12">
        <v>3.4083000000000001</v>
      </c>
      <c r="N3" s="13">
        <v>6.57</v>
      </c>
      <c r="O3" s="11" t="s">
        <v>83</v>
      </c>
      <c r="P3" s="13">
        <v>6.57</v>
      </c>
      <c r="Q3" s="13">
        <v>6.5888999999999998</v>
      </c>
      <c r="R3" s="13">
        <v>1.8899999999999473E-2</v>
      </c>
    </row>
    <row r="4" spans="1:18" ht="15" customHeight="1" x14ac:dyDescent="0.25">
      <c r="A4" s="10" t="s">
        <v>88</v>
      </c>
      <c r="B4" s="11">
        <v>15568083</v>
      </c>
      <c r="C4" s="11">
        <v>-79.025379999999998</v>
      </c>
      <c r="D4" s="11">
        <v>43.08287</v>
      </c>
      <c r="E4" s="10" t="s">
        <v>78</v>
      </c>
      <c r="F4" s="10" t="s">
        <v>89</v>
      </c>
      <c r="G4" s="10" t="s">
        <v>89</v>
      </c>
      <c r="H4" s="10" t="s">
        <v>134</v>
      </c>
      <c r="I4" s="10" t="s">
        <v>1190</v>
      </c>
      <c r="J4" s="10" t="s">
        <v>80</v>
      </c>
      <c r="K4" s="10" t="s">
        <v>80</v>
      </c>
      <c r="L4" s="10" t="s">
        <v>82</v>
      </c>
      <c r="M4" s="12">
        <v>17.723700000000001</v>
      </c>
      <c r="N4" s="13">
        <v>31.48</v>
      </c>
      <c r="O4" s="11" t="s">
        <v>83</v>
      </c>
      <c r="P4" s="13">
        <v>31.48</v>
      </c>
      <c r="Q4" s="13">
        <v>41.278500000000001</v>
      </c>
      <c r="R4" s="13">
        <v>9.7985000000000007</v>
      </c>
    </row>
    <row r="5" spans="1:18" ht="15" customHeight="1" x14ac:dyDescent="0.25">
      <c r="A5" s="10" t="s">
        <v>90</v>
      </c>
      <c r="B5" s="11">
        <v>15567691</v>
      </c>
      <c r="C5" s="11">
        <v>-78.707859999999997</v>
      </c>
      <c r="D5" s="11">
        <v>43.034640000000003</v>
      </c>
      <c r="E5" s="10" t="s">
        <v>78</v>
      </c>
      <c r="F5" s="10" t="s">
        <v>91</v>
      </c>
      <c r="G5" s="10" t="s">
        <v>92</v>
      </c>
      <c r="H5" s="10" t="s">
        <v>80</v>
      </c>
      <c r="I5" s="10" t="s">
        <v>80</v>
      </c>
      <c r="J5" s="10" t="s">
        <v>80</v>
      </c>
      <c r="K5" s="10" t="s">
        <v>80</v>
      </c>
      <c r="L5" s="10" t="s">
        <v>82</v>
      </c>
      <c r="M5" s="12">
        <v>3.6783000000000001</v>
      </c>
      <c r="N5" s="13">
        <v>47.02</v>
      </c>
      <c r="O5" s="11" t="s">
        <v>83</v>
      </c>
      <c r="P5" s="13">
        <v>47.02</v>
      </c>
      <c r="Q5" s="13">
        <v>47.501100000000001</v>
      </c>
      <c r="R5" s="13">
        <v>0.48109999999999786</v>
      </c>
    </row>
    <row r="6" spans="1:18" ht="15" customHeight="1" x14ac:dyDescent="0.25">
      <c r="A6" s="10" t="s">
        <v>93</v>
      </c>
      <c r="B6" s="11">
        <v>15576701</v>
      </c>
      <c r="C6" s="11">
        <v>-79.027770000000004</v>
      </c>
      <c r="D6" s="11">
        <v>42.669539999999998</v>
      </c>
      <c r="E6" s="10" t="s">
        <v>78</v>
      </c>
      <c r="F6" s="10" t="s">
        <v>94</v>
      </c>
      <c r="G6" s="10" t="s">
        <v>94</v>
      </c>
      <c r="H6" s="10" t="s">
        <v>80</v>
      </c>
      <c r="I6" s="10" t="s">
        <v>80</v>
      </c>
      <c r="J6" s="10" t="s">
        <v>80</v>
      </c>
      <c r="K6" s="10" t="s">
        <v>80</v>
      </c>
      <c r="L6" s="10" t="s">
        <v>82</v>
      </c>
      <c r="M6" s="12">
        <v>5.4972000000000003</v>
      </c>
      <c r="N6" s="13">
        <v>17.18</v>
      </c>
      <c r="O6" s="11" t="s">
        <v>83</v>
      </c>
      <c r="P6" s="13">
        <v>17.18</v>
      </c>
      <c r="Q6" s="13">
        <v>17.040600000000001</v>
      </c>
      <c r="R6" s="13">
        <v>0.13939999999999841</v>
      </c>
    </row>
    <row r="7" spans="1:18" ht="15" customHeight="1" x14ac:dyDescent="0.25">
      <c r="A7" s="10" t="s">
        <v>95</v>
      </c>
      <c r="B7" s="11">
        <v>15568901</v>
      </c>
      <c r="C7" s="11">
        <v>-78.389169999999993</v>
      </c>
      <c r="D7" s="11">
        <v>42.963329999999999</v>
      </c>
      <c r="E7" s="10" t="s">
        <v>78</v>
      </c>
      <c r="F7" s="10" t="s">
        <v>96</v>
      </c>
      <c r="G7" s="10" t="s">
        <v>96</v>
      </c>
      <c r="H7" s="10" t="s">
        <v>80</v>
      </c>
      <c r="I7" s="10" t="s">
        <v>80</v>
      </c>
      <c r="J7" s="10" t="s">
        <v>80</v>
      </c>
      <c r="K7" s="10" t="s">
        <v>80</v>
      </c>
      <c r="L7" s="10" t="s">
        <v>82</v>
      </c>
      <c r="M7" s="12">
        <v>0.27900000000000003</v>
      </c>
      <c r="N7" s="13">
        <v>70.73</v>
      </c>
      <c r="O7" s="11" t="s">
        <v>83</v>
      </c>
      <c r="P7" s="13">
        <v>70.73</v>
      </c>
      <c r="Q7" s="13">
        <v>65.476799999999997</v>
      </c>
      <c r="R7" s="13">
        <v>5.2532000000000068</v>
      </c>
    </row>
    <row r="8" spans="1:18" ht="15" customHeight="1" x14ac:dyDescent="0.25">
      <c r="A8" s="10" t="s">
        <v>97</v>
      </c>
      <c r="B8" s="11">
        <v>15576765</v>
      </c>
      <c r="C8" s="11">
        <v>-79.073093</v>
      </c>
      <c r="D8" s="11">
        <v>42.631011999999998</v>
      </c>
      <c r="E8" s="10" t="s">
        <v>78</v>
      </c>
      <c r="F8" s="10" t="s">
        <v>98</v>
      </c>
      <c r="G8" s="10" t="s">
        <v>98</v>
      </c>
      <c r="H8" s="10" t="s">
        <v>80</v>
      </c>
      <c r="I8" s="10" t="s">
        <v>80</v>
      </c>
      <c r="J8" s="10" t="s">
        <v>99</v>
      </c>
      <c r="K8" s="10" t="s">
        <v>100</v>
      </c>
      <c r="L8" s="10" t="s">
        <v>82</v>
      </c>
      <c r="M8" s="12">
        <v>3.9096000000000002</v>
      </c>
      <c r="N8" s="13">
        <v>1.87</v>
      </c>
      <c r="O8" s="11" t="s">
        <v>83</v>
      </c>
      <c r="P8" s="13">
        <v>1.87</v>
      </c>
      <c r="Q8" s="13">
        <v>3.9096000000000002</v>
      </c>
      <c r="R8" s="13">
        <v>2.0396000000000001</v>
      </c>
    </row>
    <row r="9" spans="1:18" ht="15" customHeight="1" x14ac:dyDescent="0.25">
      <c r="A9" s="10" t="s">
        <v>101</v>
      </c>
      <c r="B9" s="11">
        <v>15574657</v>
      </c>
      <c r="C9" s="11">
        <v>-78.608599999999996</v>
      </c>
      <c r="D9" s="11">
        <v>42.920200000000001</v>
      </c>
      <c r="E9" s="10" t="s">
        <v>78</v>
      </c>
      <c r="F9" s="10" t="s">
        <v>102</v>
      </c>
      <c r="G9" s="10" t="s">
        <v>80</v>
      </c>
      <c r="H9" s="10" t="s">
        <v>80</v>
      </c>
      <c r="I9" s="10" t="s">
        <v>80</v>
      </c>
      <c r="J9" s="10" t="s">
        <v>86</v>
      </c>
      <c r="K9" s="10" t="s">
        <v>103</v>
      </c>
      <c r="L9" s="10" t="s">
        <v>104</v>
      </c>
      <c r="M9" s="12">
        <v>1.5669</v>
      </c>
      <c r="N9" s="13">
        <v>2.7044999999999999</v>
      </c>
      <c r="O9" s="11" t="s">
        <v>105</v>
      </c>
      <c r="P9" s="16"/>
      <c r="Q9" s="13">
        <v>2.7044999999999999</v>
      </c>
      <c r="R9" s="13">
        <v>2.7044999999999999</v>
      </c>
    </row>
    <row r="10" spans="1:18" ht="15" customHeight="1" x14ac:dyDescent="0.25">
      <c r="A10" s="10" t="s">
        <v>106</v>
      </c>
      <c r="B10" s="11">
        <v>15569537</v>
      </c>
      <c r="C10" s="11">
        <v>-78.273790000000005</v>
      </c>
      <c r="D10" s="11">
        <v>42.771500000000003</v>
      </c>
      <c r="E10" s="10" t="s">
        <v>78</v>
      </c>
      <c r="F10" s="10" t="s">
        <v>107</v>
      </c>
      <c r="G10" s="10" t="s">
        <v>80</v>
      </c>
      <c r="H10" s="10" t="s">
        <v>80</v>
      </c>
      <c r="I10" s="10" t="s">
        <v>80</v>
      </c>
      <c r="J10" s="10" t="s">
        <v>86</v>
      </c>
      <c r="K10" s="10" t="s">
        <v>103</v>
      </c>
      <c r="L10" s="10" t="s">
        <v>104</v>
      </c>
      <c r="M10" s="12">
        <v>1.8288</v>
      </c>
      <c r="N10" s="13">
        <v>7.9569000000000001</v>
      </c>
      <c r="O10" s="11" t="s">
        <v>105</v>
      </c>
      <c r="P10" s="16"/>
      <c r="Q10" s="13">
        <v>7.9569000000000001</v>
      </c>
      <c r="R10" s="13">
        <v>7.9569000000000001</v>
      </c>
    </row>
    <row r="11" spans="1:18" ht="15" customHeight="1" x14ac:dyDescent="0.25">
      <c r="A11" s="10" t="s">
        <v>108</v>
      </c>
      <c r="B11" s="11">
        <v>15569657</v>
      </c>
      <c r="C11" s="11">
        <v>-78.363602</v>
      </c>
      <c r="D11" s="11">
        <v>42.689799999999998</v>
      </c>
      <c r="E11" s="10" t="s">
        <v>78</v>
      </c>
      <c r="F11" s="10" t="s">
        <v>109</v>
      </c>
      <c r="G11" s="10" t="s">
        <v>109</v>
      </c>
      <c r="H11" s="10" t="s">
        <v>80</v>
      </c>
      <c r="I11" s="10" t="s">
        <v>80</v>
      </c>
      <c r="J11" s="10" t="s">
        <v>80</v>
      </c>
      <c r="K11" s="10" t="s">
        <v>80</v>
      </c>
      <c r="L11" s="10" t="s">
        <v>82</v>
      </c>
      <c r="M11" s="12">
        <v>4.4432999999999998</v>
      </c>
      <c r="N11" s="13">
        <v>8.1199999999999992</v>
      </c>
      <c r="O11" s="11" t="s">
        <v>83</v>
      </c>
      <c r="P11" s="13">
        <v>8.1199999999999992</v>
      </c>
      <c r="Q11" s="13">
        <v>10.2438</v>
      </c>
      <c r="R11" s="13">
        <v>2.123800000000001</v>
      </c>
    </row>
    <row r="12" spans="1:18" ht="15" customHeight="1" x14ac:dyDescent="0.25">
      <c r="A12" s="10" t="s">
        <v>110</v>
      </c>
      <c r="B12" s="11">
        <v>9840080</v>
      </c>
      <c r="C12" s="11">
        <v>-79.404070000000004</v>
      </c>
      <c r="D12" s="11">
        <v>42.447420000000001</v>
      </c>
      <c r="E12" s="10" t="s">
        <v>78</v>
      </c>
      <c r="F12" s="10" t="s">
        <v>111</v>
      </c>
      <c r="G12" s="10" t="s">
        <v>80</v>
      </c>
      <c r="H12" s="10" t="s">
        <v>80</v>
      </c>
      <c r="I12" s="10" t="s">
        <v>80</v>
      </c>
      <c r="J12" s="10" t="s">
        <v>80</v>
      </c>
      <c r="K12" s="10" t="s">
        <v>80</v>
      </c>
      <c r="L12" s="10" t="s">
        <v>104</v>
      </c>
      <c r="M12" s="12">
        <v>0.90269999999999995</v>
      </c>
      <c r="N12" s="13">
        <v>7.63</v>
      </c>
      <c r="O12" s="11" t="s">
        <v>83</v>
      </c>
      <c r="P12" s="13">
        <v>7.63</v>
      </c>
      <c r="Q12" s="13">
        <v>8.6454000000000004</v>
      </c>
      <c r="R12" s="13">
        <v>1.0154000000000005</v>
      </c>
    </row>
    <row r="13" spans="1:18" ht="15" customHeight="1" x14ac:dyDescent="0.25">
      <c r="A13" s="10" t="s">
        <v>112</v>
      </c>
      <c r="B13" s="11">
        <v>9049185</v>
      </c>
      <c r="C13" s="11">
        <v>-79.731939999999994</v>
      </c>
      <c r="D13" s="11">
        <v>42.058329999999998</v>
      </c>
      <c r="E13" s="10" t="s">
        <v>78</v>
      </c>
      <c r="F13" s="10" t="s">
        <v>113</v>
      </c>
      <c r="G13" s="10" t="s">
        <v>113</v>
      </c>
      <c r="H13" s="10" t="s">
        <v>80</v>
      </c>
      <c r="I13" s="10" t="s">
        <v>80</v>
      </c>
      <c r="J13" s="10" t="s">
        <v>80</v>
      </c>
      <c r="K13" s="10" t="s">
        <v>80</v>
      </c>
      <c r="L13" s="10" t="s">
        <v>82</v>
      </c>
      <c r="M13" s="12">
        <v>10.4877</v>
      </c>
      <c r="N13" s="13">
        <v>9.52</v>
      </c>
      <c r="O13" s="11" t="s">
        <v>83</v>
      </c>
      <c r="P13" s="13">
        <v>9.52</v>
      </c>
      <c r="Q13" s="13">
        <v>10.4877</v>
      </c>
      <c r="R13" s="13">
        <v>0.96770000000000067</v>
      </c>
    </row>
    <row r="14" spans="1:18" ht="15" customHeight="1" x14ac:dyDescent="0.25">
      <c r="A14" s="10" t="s">
        <v>114</v>
      </c>
      <c r="B14" s="11">
        <v>15444847</v>
      </c>
      <c r="C14" s="11">
        <v>-79.306460000000001</v>
      </c>
      <c r="D14" s="11">
        <v>42.243920000000003</v>
      </c>
      <c r="E14" s="10" t="s">
        <v>78</v>
      </c>
      <c r="F14" s="10" t="s">
        <v>115</v>
      </c>
      <c r="G14" s="10" t="s">
        <v>115</v>
      </c>
      <c r="H14" s="10" t="s">
        <v>80</v>
      </c>
      <c r="I14" s="10" t="s">
        <v>80</v>
      </c>
      <c r="J14" s="10" t="s">
        <v>80</v>
      </c>
      <c r="K14" s="10" t="s">
        <v>80</v>
      </c>
      <c r="L14" s="10" t="s">
        <v>82</v>
      </c>
      <c r="M14" s="12">
        <v>5.8563000000000001</v>
      </c>
      <c r="N14" s="13">
        <v>176.22</v>
      </c>
      <c r="O14" s="11" t="s">
        <v>83</v>
      </c>
      <c r="P14" s="13">
        <v>176.22</v>
      </c>
      <c r="Q14" s="13">
        <v>181.13939999999999</v>
      </c>
      <c r="R14" s="13">
        <v>4.919399999999996</v>
      </c>
    </row>
    <row r="15" spans="1:18" ht="15" customHeight="1" x14ac:dyDescent="0.25">
      <c r="A15" s="10" t="s">
        <v>116</v>
      </c>
      <c r="B15" s="11">
        <v>15444803</v>
      </c>
      <c r="C15" s="11">
        <v>-79.298919999999995</v>
      </c>
      <c r="D15" s="11">
        <v>42.311950000000003</v>
      </c>
      <c r="E15" s="10" t="s">
        <v>78</v>
      </c>
      <c r="F15" s="10" t="s">
        <v>115</v>
      </c>
      <c r="G15" s="10" t="s">
        <v>115</v>
      </c>
      <c r="H15" s="10" t="s">
        <v>80</v>
      </c>
      <c r="I15" s="10" t="s">
        <v>80</v>
      </c>
      <c r="J15" s="10" t="s">
        <v>81</v>
      </c>
      <c r="K15" s="10" t="s">
        <v>80</v>
      </c>
      <c r="L15" s="10" t="s">
        <v>82</v>
      </c>
      <c r="M15" s="12">
        <v>13.9194</v>
      </c>
      <c r="N15" s="13">
        <v>44.71</v>
      </c>
      <c r="O15" s="11" t="s">
        <v>83</v>
      </c>
      <c r="P15" s="13">
        <v>44.71</v>
      </c>
      <c r="Q15" s="13">
        <v>58.358699999999999</v>
      </c>
      <c r="R15" s="13">
        <v>13.648699999999998</v>
      </c>
    </row>
    <row r="16" spans="1:18" ht="15" customHeight="1" x14ac:dyDescent="0.25">
      <c r="A16" s="10" t="s">
        <v>117</v>
      </c>
      <c r="B16" s="11">
        <v>8968788</v>
      </c>
      <c r="C16" s="11">
        <v>-78.301010000000005</v>
      </c>
      <c r="D16" s="11">
        <v>42.268752999999997</v>
      </c>
      <c r="E16" s="10" t="s">
        <v>78</v>
      </c>
      <c r="F16" s="10" t="s">
        <v>118</v>
      </c>
      <c r="G16" s="10" t="s">
        <v>80</v>
      </c>
      <c r="H16" s="10" t="s">
        <v>80</v>
      </c>
      <c r="I16" s="10" t="s">
        <v>80</v>
      </c>
      <c r="J16" s="10" t="s">
        <v>86</v>
      </c>
      <c r="K16" s="10" t="s">
        <v>103</v>
      </c>
      <c r="L16" s="10" t="s">
        <v>104</v>
      </c>
      <c r="M16" s="12">
        <v>16.131599999999999</v>
      </c>
      <c r="N16" s="13">
        <v>34.182000000000002</v>
      </c>
      <c r="O16" s="11" t="s">
        <v>105</v>
      </c>
      <c r="P16" s="16"/>
      <c r="Q16" s="13">
        <v>34.182000000000002</v>
      </c>
      <c r="R16" s="13">
        <v>34.182000000000002</v>
      </c>
    </row>
    <row r="17" spans="1:18" ht="15" customHeight="1" x14ac:dyDescent="0.25">
      <c r="A17" s="10" t="s">
        <v>119</v>
      </c>
      <c r="B17" s="11">
        <v>10102810</v>
      </c>
      <c r="C17" s="11">
        <v>-72.860527000000005</v>
      </c>
      <c r="D17" s="11">
        <v>43.22945</v>
      </c>
      <c r="E17" s="10" t="s">
        <v>120</v>
      </c>
      <c r="F17" s="10" t="s">
        <v>121</v>
      </c>
      <c r="G17" s="10" t="s">
        <v>122</v>
      </c>
      <c r="H17" s="10" t="s">
        <v>80</v>
      </c>
      <c r="I17" s="10" t="s">
        <v>80</v>
      </c>
      <c r="J17" s="10" t="s">
        <v>80</v>
      </c>
      <c r="K17" s="10" t="s">
        <v>80</v>
      </c>
      <c r="L17" s="10" t="s">
        <v>82</v>
      </c>
      <c r="M17" s="12">
        <v>4.1840999999999999</v>
      </c>
      <c r="N17" s="13">
        <v>5.6627999999999998</v>
      </c>
      <c r="O17" s="11" t="s">
        <v>83</v>
      </c>
      <c r="P17" s="13">
        <v>5.6627999999999998</v>
      </c>
      <c r="Q17" s="13">
        <v>6.3422999999999998</v>
      </c>
      <c r="R17" s="13">
        <v>0.67949999999999999</v>
      </c>
    </row>
    <row r="18" spans="1:18" ht="15" customHeight="1" x14ac:dyDescent="0.25">
      <c r="A18" s="10" t="s">
        <v>123</v>
      </c>
      <c r="B18" s="11">
        <v>10102794</v>
      </c>
      <c r="C18" s="11">
        <v>-72.767302999999998</v>
      </c>
      <c r="D18" s="11">
        <v>43.252602000000003</v>
      </c>
      <c r="E18" s="10" t="s">
        <v>120</v>
      </c>
      <c r="F18" s="10" t="s">
        <v>124</v>
      </c>
      <c r="G18" s="10" t="s">
        <v>80</v>
      </c>
      <c r="H18" s="10" t="s">
        <v>80</v>
      </c>
      <c r="I18" s="10" t="s">
        <v>80</v>
      </c>
      <c r="J18" s="10" t="s">
        <v>80</v>
      </c>
      <c r="K18" s="10" t="s">
        <v>80</v>
      </c>
      <c r="L18" s="10" t="s">
        <v>104</v>
      </c>
      <c r="M18" s="12">
        <v>10.1538</v>
      </c>
      <c r="N18" s="13">
        <v>5.0202</v>
      </c>
      <c r="O18" s="11" t="s">
        <v>83</v>
      </c>
      <c r="P18" s="13">
        <v>5.0202</v>
      </c>
      <c r="Q18" s="13">
        <v>10.1538</v>
      </c>
      <c r="R18" s="13">
        <v>5.1336000000000004</v>
      </c>
    </row>
    <row r="19" spans="1:18" ht="15" customHeight="1" x14ac:dyDescent="0.25">
      <c r="A19" s="10" t="s">
        <v>125</v>
      </c>
      <c r="B19" s="11">
        <v>15559407</v>
      </c>
      <c r="C19" s="11">
        <v>-78.018370000000004</v>
      </c>
      <c r="D19" s="11">
        <v>43.354688000000003</v>
      </c>
      <c r="E19" s="10" t="s">
        <v>78</v>
      </c>
      <c r="F19" s="10" t="s">
        <v>126</v>
      </c>
      <c r="G19" s="10" t="s">
        <v>126</v>
      </c>
      <c r="H19" s="10" t="s">
        <v>80</v>
      </c>
      <c r="I19" s="10" t="s">
        <v>80</v>
      </c>
      <c r="J19" s="10" t="s">
        <v>80</v>
      </c>
      <c r="K19" s="10" t="s">
        <v>80</v>
      </c>
      <c r="L19" s="10" t="s">
        <v>82</v>
      </c>
      <c r="M19" s="12">
        <v>0.9909</v>
      </c>
      <c r="N19" s="13">
        <v>45.5</v>
      </c>
      <c r="O19" s="11" t="s">
        <v>83</v>
      </c>
      <c r="P19" s="13">
        <v>45.5</v>
      </c>
      <c r="Q19" s="13">
        <v>46.286999999999999</v>
      </c>
      <c r="R19" s="13">
        <v>0.78699999999999903</v>
      </c>
    </row>
    <row r="20" spans="1:18" ht="15" customHeight="1" x14ac:dyDescent="0.25">
      <c r="A20" s="10" t="s">
        <v>127</v>
      </c>
      <c r="B20" s="11">
        <v>21632199</v>
      </c>
      <c r="C20" s="11">
        <v>-76.899615999999995</v>
      </c>
      <c r="D20" s="11">
        <v>43.243124000000002</v>
      </c>
      <c r="E20" s="10" t="s">
        <v>78</v>
      </c>
      <c r="F20" s="10" t="s">
        <v>128</v>
      </c>
      <c r="G20" s="10" t="s">
        <v>80</v>
      </c>
      <c r="H20" s="10" t="s">
        <v>80</v>
      </c>
      <c r="I20" s="10" t="s">
        <v>80</v>
      </c>
      <c r="J20" s="10" t="s">
        <v>80</v>
      </c>
      <c r="K20" s="10" t="s">
        <v>80</v>
      </c>
      <c r="L20" s="10" t="s">
        <v>104</v>
      </c>
      <c r="M20" s="12">
        <v>1.8927</v>
      </c>
      <c r="N20" s="13">
        <v>14.109385</v>
      </c>
      <c r="O20" s="11" t="s">
        <v>83</v>
      </c>
      <c r="P20" s="13">
        <v>14.109385</v>
      </c>
      <c r="Q20" s="13">
        <v>19.247399999999999</v>
      </c>
      <c r="R20" s="13">
        <v>5.1380149999999993</v>
      </c>
    </row>
    <row r="21" spans="1:18" ht="15" customHeight="1" x14ac:dyDescent="0.25">
      <c r="A21" s="10" t="s">
        <v>129</v>
      </c>
      <c r="B21" s="11">
        <v>15505072</v>
      </c>
      <c r="C21" s="11">
        <v>-76.040947000000003</v>
      </c>
      <c r="D21" s="11">
        <v>44.152698000000001</v>
      </c>
      <c r="E21" s="10" t="s">
        <v>78</v>
      </c>
      <c r="F21" s="10" t="s">
        <v>130</v>
      </c>
      <c r="G21" s="10" t="s">
        <v>130</v>
      </c>
      <c r="H21" s="10" t="s">
        <v>80</v>
      </c>
      <c r="I21" s="10" t="s">
        <v>80</v>
      </c>
      <c r="J21" s="10" t="s">
        <v>80</v>
      </c>
      <c r="K21" s="10" t="s">
        <v>80</v>
      </c>
      <c r="L21" s="10" t="s">
        <v>82</v>
      </c>
      <c r="M21" s="12">
        <v>9.3123000000000005</v>
      </c>
      <c r="N21" s="13">
        <v>60.3</v>
      </c>
      <c r="O21" s="11" t="s">
        <v>83</v>
      </c>
      <c r="P21" s="13">
        <v>60.3</v>
      </c>
      <c r="Q21" s="13">
        <v>69.901200000000003</v>
      </c>
      <c r="R21" s="13">
        <v>9.6012000000000057</v>
      </c>
    </row>
    <row r="22" spans="1:18" ht="15" customHeight="1" x14ac:dyDescent="0.25">
      <c r="A22" s="10" t="s">
        <v>131</v>
      </c>
      <c r="B22" s="11">
        <v>15561243</v>
      </c>
      <c r="C22" s="11">
        <v>-78.575299999999999</v>
      </c>
      <c r="D22" s="11">
        <v>43.186599999999999</v>
      </c>
      <c r="E22" s="10" t="s">
        <v>78</v>
      </c>
      <c r="F22" s="10" t="s">
        <v>132</v>
      </c>
      <c r="G22" s="10" t="s">
        <v>133</v>
      </c>
      <c r="H22" s="10" t="s">
        <v>134</v>
      </c>
      <c r="I22" s="10" t="s">
        <v>135</v>
      </c>
      <c r="J22" s="10" t="s">
        <v>86</v>
      </c>
      <c r="K22" s="10" t="s">
        <v>103</v>
      </c>
      <c r="L22" s="10" t="s">
        <v>136</v>
      </c>
      <c r="M22" s="12">
        <v>1.2825</v>
      </c>
      <c r="N22" s="13">
        <v>32.021999999999998</v>
      </c>
      <c r="O22" s="11" t="s">
        <v>105</v>
      </c>
      <c r="P22" s="16"/>
      <c r="Q22" s="13">
        <v>32.021999999999998</v>
      </c>
      <c r="R22" s="13">
        <v>32.021999999999998</v>
      </c>
    </row>
    <row r="23" spans="1:18" ht="15" customHeight="1" x14ac:dyDescent="0.25">
      <c r="A23" s="10" t="s">
        <v>137</v>
      </c>
      <c r="B23" s="11">
        <v>15561459</v>
      </c>
      <c r="C23" s="11">
        <v>-79.014596999999995</v>
      </c>
      <c r="D23" s="11">
        <v>43.230981</v>
      </c>
      <c r="E23" s="10" t="s">
        <v>78</v>
      </c>
      <c r="F23" s="10" t="s">
        <v>138</v>
      </c>
      <c r="G23" s="10" t="s">
        <v>80</v>
      </c>
      <c r="H23" s="10" t="s">
        <v>80</v>
      </c>
      <c r="I23" s="10" t="s">
        <v>80</v>
      </c>
      <c r="J23" s="10" t="s">
        <v>80</v>
      </c>
      <c r="K23" s="10" t="s">
        <v>80</v>
      </c>
      <c r="L23" s="10" t="s">
        <v>104</v>
      </c>
      <c r="M23" s="12">
        <v>3.9662999999999999</v>
      </c>
      <c r="N23" s="13">
        <v>21.16</v>
      </c>
      <c r="O23" s="11" t="s">
        <v>83</v>
      </c>
      <c r="P23" s="13">
        <v>21.16</v>
      </c>
      <c r="Q23" s="13">
        <v>18.279900000000001</v>
      </c>
      <c r="R23" s="13">
        <v>2.8800999999999988</v>
      </c>
    </row>
    <row r="24" spans="1:18" ht="15" customHeight="1" x14ac:dyDescent="0.25">
      <c r="A24" s="10" t="s">
        <v>139</v>
      </c>
      <c r="B24" s="11">
        <v>15561461</v>
      </c>
      <c r="C24" s="11">
        <v>-79.026486000000006</v>
      </c>
      <c r="D24" s="11">
        <v>43.209021</v>
      </c>
      <c r="E24" s="10" t="s">
        <v>78</v>
      </c>
      <c r="F24" s="10" t="s">
        <v>140</v>
      </c>
      <c r="G24" s="10" t="s">
        <v>80</v>
      </c>
      <c r="H24" s="10" t="s">
        <v>80</v>
      </c>
      <c r="I24" s="10" t="s">
        <v>80</v>
      </c>
      <c r="J24" s="10" t="s">
        <v>80</v>
      </c>
      <c r="K24" s="10" t="s">
        <v>80</v>
      </c>
      <c r="L24" s="10" t="s">
        <v>104</v>
      </c>
      <c r="M24" s="12">
        <v>10.7019</v>
      </c>
      <c r="N24" s="13">
        <v>8.93</v>
      </c>
      <c r="O24" s="11" t="s">
        <v>83</v>
      </c>
      <c r="P24" s="13">
        <v>8.93</v>
      </c>
      <c r="Q24" s="13">
        <v>10.7019</v>
      </c>
      <c r="R24" s="13">
        <v>1.7719000000000005</v>
      </c>
    </row>
    <row r="25" spans="1:18" ht="15" customHeight="1" x14ac:dyDescent="0.25">
      <c r="A25" s="10" t="s">
        <v>141</v>
      </c>
      <c r="B25" s="11">
        <v>15505208</v>
      </c>
      <c r="C25" s="11">
        <v>-76.091269999999994</v>
      </c>
      <c r="D25" s="11">
        <v>44.052466000000003</v>
      </c>
      <c r="E25" s="10" t="s">
        <v>78</v>
      </c>
      <c r="F25" s="10" t="s">
        <v>142</v>
      </c>
      <c r="G25" s="10" t="s">
        <v>142</v>
      </c>
      <c r="H25" s="10" t="s">
        <v>80</v>
      </c>
      <c r="I25" s="10" t="s">
        <v>80</v>
      </c>
      <c r="J25" s="10" t="s">
        <v>80</v>
      </c>
      <c r="K25" s="10" t="s">
        <v>80</v>
      </c>
      <c r="L25" s="10" t="s">
        <v>82</v>
      </c>
      <c r="M25" s="12">
        <v>5.7248999999999999</v>
      </c>
      <c r="N25" s="13">
        <v>7.99</v>
      </c>
      <c r="O25" s="11" t="s">
        <v>83</v>
      </c>
      <c r="P25" s="13">
        <v>7.99</v>
      </c>
      <c r="Q25" s="13">
        <v>11.695499999999999</v>
      </c>
      <c r="R25" s="13">
        <v>3.7054999999999989</v>
      </c>
    </row>
    <row r="26" spans="1:18" ht="15" customHeight="1" x14ac:dyDescent="0.25">
      <c r="A26" s="10" t="s">
        <v>143</v>
      </c>
      <c r="B26" s="11">
        <v>21623135</v>
      </c>
      <c r="C26" s="11">
        <v>-76.015454000000005</v>
      </c>
      <c r="D26" s="11">
        <v>43.838250000000002</v>
      </c>
      <c r="E26" s="10" t="s">
        <v>78</v>
      </c>
      <c r="F26" s="10" t="s">
        <v>144</v>
      </c>
      <c r="G26" s="10" t="s">
        <v>80</v>
      </c>
      <c r="H26" s="10" t="s">
        <v>134</v>
      </c>
      <c r="I26" s="10" t="s">
        <v>145</v>
      </c>
      <c r="J26" s="10" t="s">
        <v>99</v>
      </c>
      <c r="K26" s="10" t="s">
        <v>146</v>
      </c>
      <c r="L26" s="10" t="s">
        <v>104</v>
      </c>
      <c r="M26" s="16"/>
      <c r="N26" s="13">
        <v>14.5</v>
      </c>
      <c r="O26" s="11" t="s">
        <v>83</v>
      </c>
      <c r="P26" s="13">
        <v>14.5</v>
      </c>
      <c r="Q26" s="16"/>
      <c r="R26" s="16"/>
    </row>
    <row r="27" spans="1:18" ht="15" customHeight="1" x14ac:dyDescent="0.25">
      <c r="A27" s="10" t="s">
        <v>147</v>
      </c>
      <c r="B27" s="11">
        <v>15560221</v>
      </c>
      <c r="C27" s="11">
        <v>-78.467100000000002</v>
      </c>
      <c r="D27" s="11">
        <v>43.226799999999997</v>
      </c>
      <c r="E27" s="10" t="s">
        <v>78</v>
      </c>
      <c r="F27" s="10" t="s">
        <v>148</v>
      </c>
      <c r="G27" s="10" t="s">
        <v>80</v>
      </c>
      <c r="H27" s="10" t="s">
        <v>80</v>
      </c>
      <c r="I27" s="10" t="s">
        <v>80</v>
      </c>
      <c r="J27" s="10" t="s">
        <v>86</v>
      </c>
      <c r="K27" s="10" t="s">
        <v>103</v>
      </c>
      <c r="L27" s="10" t="s">
        <v>104</v>
      </c>
      <c r="M27" s="12">
        <v>3.1581000000000001</v>
      </c>
      <c r="N27" s="13">
        <v>3.1581000000000001</v>
      </c>
      <c r="O27" s="11" t="s">
        <v>105</v>
      </c>
      <c r="P27" s="16"/>
      <c r="Q27" s="13">
        <v>3.1581000000000001</v>
      </c>
      <c r="R27" s="13">
        <v>3.1581000000000001</v>
      </c>
    </row>
    <row r="28" spans="1:18" ht="15" customHeight="1" x14ac:dyDescent="0.25">
      <c r="A28" s="10" t="s">
        <v>149</v>
      </c>
      <c r="B28" s="11">
        <v>15559683</v>
      </c>
      <c r="C28" s="11">
        <v>-78.409278</v>
      </c>
      <c r="D28" s="11">
        <v>43.305897000000002</v>
      </c>
      <c r="E28" s="10" t="s">
        <v>78</v>
      </c>
      <c r="F28" s="10" t="s">
        <v>150</v>
      </c>
      <c r="G28" s="10" t="s">
        <v>150</v>
      </c>
      <c r="H28" s="10" t="s">
        <v>80</v>
      </c>
      <c r="I28" s="10" t="s">
        <v>80</v>
      </c>
      <c r="J28" s="10" t="s">
        <v>80</v>
      </c>
      <c r="K28" s="10" t="s">
        <v>80</v>
      </c>
      <c r="L28" s="10" t="s">
        <v>82</v>
      </c>
      <c r="M28" s="12">
        <v>7.3250999999999999</v>
      </c>
      <c r="N28" s="13">
        <v>199.73</v>
      </c>
      <c r="O28" s="11" t="s">
        <v>83</v>
      </c>
      <c r="P28" s="13">
        <v>199.73</v>
      </c>
      <c r="Q28" s="13">
        <v>199.58940000000001</v>
      </c>
      <c r="R28" s="13">
        <v>0.14059999999997785</v>
      </c>
    </row>
    <row r="29" spans="1:18" ht="15" customHeight="1" x14ac:dyDescent="0.25">
      <c r="A29" s="10" t="s">
        <v>151</v>
      </c>
      <c r="B29" s="11">
        <v>21625667</v>
      </c>
      <c r="C29" s="11">
        <v>-76.065263000000002</v>
      </c>
      <c r="D29" s="11">
        <v>43.413434000000002</v>
      </c>
      <c r="E29" s="10" t="s">
        <v>78</v>
      </c>
      <c r="F29" s="10" t="s">
        <v>152</v>
      </c>
      <c r="G29" s="10" t="s">
        <v>152</v>
      </c>
      <c r="H29" s="10" t="s">
        <v>80</v>
      </c>
      <c r="I29" s="10" t="s">
        <v>80</v>
      </c>
      <c r="J29" s="10" t="s">
        <v>80</v>
      </c>
      <c r="K29" s="10" t="s">
        <v>80</v>
      </c>
      <c r="L29" s="10" t="s">
        <v>82</v>
      </c>
      <c r="M29" s="12">
        <v>3.6269999999999998</v>
      </c>
      <c r="N29" s="13">
        <v>43.97</v>
      </c>
      <c r="O29" s="11" t="s">
        <v>83</v>
      </c>
      <c r="P29" s="13">
        <v>43.97</v>
      </c>
      <c r="Q29" s="13">
        <v>44.215200000000003</v>
      </c>
      <c r="R29" s="13">
        <v>0.24520000000000408</v>
      </c>
    </row>
    <row r="30" spans="1:18" ht="15" customHeight="1" x14ac:dyDescent="0.25">
      <c r="A30" s="10" t="s">
        <v>153</v>
      </c>
      <c r="B30" s="11">
        <v>15560619</v>
      </c>
      <c r="C30" s="11">
        <v>-78.494590000000002</v>
      </c>
      <c r="D30" s="11">
        <v>43.164594000000001</v>
      </c>
      <c r="E30" s="10" t="s">
        <v>78</v>
      </c>
      <c r="F30" s="10" t="s">
        <v>154</v>
      </c>
      <c r="G30" s="10" t="s">
        <v>80</v>
      </c>
      <c r="H30" s="10" t="s">
        <v>80</v>
      </c>
      <c r="I30" s="10" t="s">
        <v>80</v>
      </c>
      <c r="J30" s="10" t="s">
        <v>80</v>
      </c>
      <c r="K30" s="10" t="s">
        <v>80</v>
      </c>
      <c r="L30" s="10" t="s">
        <v>104</v>
      </c>
      <c r="M30" s="12">
        <v>8.7048000000000005</v>
      </c>
      <c r="N30" s="13">
        <v>11.43</v>
      </c>
      <c r="O30" s="11" t="s">
        <v>83</v>
      </c>
      <c r="P30" s="13">
        <v>11.43</v>
      </c>
      <c r="Q30" s="13">
        <v>20.118600000000001</v>
      </c>
      <c r="R30" s="13">
        <v>8.688600000000001</v>
      </c>
    </row>
    <row r="31" spans="1:18" ht="15" customHeight="1" x14ac:dyDescent="0.25">
      <c r="A31" s="10" t="s">
        <v>155</v>
      </c>
      <c r="B31" s="11">
        <v>21621729</v>
      </c>
      <c r="C31" s="11">
        <v>-75.794499999999999</v>
      </c>
      <c r="D31" s="11">
        <v>43.839100000000002</v>
      </c>
      <c r="E31" s="10" t="s">
        <v>78</v>
      </c>
      <c r="F31" s="10" t="s">
        <v>156</v>
      </c>
      <c r="G31" s="10" t="s">
        <v>80</v>
      </c>
      <c r="H31" s="10" t="s">
        <v>80</v>
      </c>
      <c r="I31" s="10" t="s">
        <v>80</v>
      </c>
      <c r="J31" s="10" t="s">
        <v>86</v>
      </c>
      <c r="K31" s="10" t="s">
        <v>103</v>
      </c>
      <c r="L31" s="10" t="s">
        <v>104</v>
      </c>
      <c r="M31" s="12">
        <v>6.9452999999999996</v>
      </c>
      <c r="N31" s="13">
        <v>6.9452999999999996</v>
      </c>
      <c r="O31" s="11" t="s">
        <v>105</v>
      </c>
      <c r="P31" s="16"/>
      <c r="Q31" s="13">
        <v>6.9452999999999996</v>
      </c>
      <c r="R31" s="13">
        <v>6.9452999999999996</v>
      </c>
    </row>
    <row r="32" spans="1:18" ht="15" customHeight="1" x14ac:dyDescent="0.25">
      <c r="A32" s="10" t="s">
        <v>157</v>
      </c>
      <c r="B32" s="11">
        <v>15560297</v>
      </c>
      <c r="C32" s="11">
        <v>-78.958039999999997</v>
      </c>
      <c r="D32" s="11">
        <v>43.223509999999997</v>
      </c>
      <c r="E32" s="10" t="s">
        <v>78</v>
      </c>
      <c r="F32" s="10" t="s">
        <v>158</v>
      </c>
      <c r="G32" s="10" t="s">
        <v>158</v>
      </c>
      <c r="H32" s="10" t="s">
        <v>80</v>
      </c>
      <c r="I32" s="10" t="s">
        <v>80</v>
      </c>
      <c r="J32" s="10" t="s">
        <v>80</v>
      </c>
      <c r="K32" s="10" t="s">
        <v>80</v>
      </c>
      <c r="L32" s="10" t="s">
        <v>82</v>
      </c>
      <c r="M32" s="12">
        <v>5.4279000000000002</v>
      </c>
      <c r="N32" s="13">
        <v>9.82</v>
      </c>
      <c r="O32" s="11" t="s">
        <v>83</v>
      </c>
      <c r="P32" s="13">
        <v>9.82</v>
      </c>
      <c r="Q32" s="13">
        <v>12.6576</v>
      </c>
      <c r="R32" s="13">
        <v>2.8376000000000001</v>
      </c>
    </row>
    <row r="33" spans="1:18" ht="15" customHeight="1" x14ac:dyDescent="0.25">
      <c r="A33" s="10" t="s">
        <v>159</v>
      </c>
      <c r="B33" s="11">
        <v>15558109</v>
      </c>
      <c r="C33" s="11">
        <v>-77.97542</v>
      </c>
      <c r="D33" s="11">
        <v>43.32826</v>
      </c>
      <c r="E33" s="10" t="s">
        <v>78</v>
      </c>
      <c r="F33" s="10" t="s">
        <v>160</v>
      </c>
      <c r="G33" s="10" t="s">
        <v>80</v>
      </c>
      <c r="H33" s="10" t="s">
        <v>80</v>
      </c>
      <c r="I33" s="10" t="s">
        <v>80</v>
      </c>
      <c r="J33" s="10" t="s">
        <v>80</v>
      </c>
      <c r="K33" s="10" t="s">
        <v>80</v>
      </c>
      <c r="L33" s="10" t="s">
        <v>104</v>
      </c>
      <c r="M33" s="12">
        <v>5.2028999999999996</v>
      </c>
      <c r="N33" s="13">
        <v>7.17</v>
      </c>
      <c r="O33" s="11" t="s">
        <v>83</v>
      </c>
      <c r="P33" s="13">
        <v>7.17</v>
      </c>
      <c r="Q33" s="13">
        <v>7.4088000000000003</v>
      </c>
      <c r="R33" s="13">
        <v>0.23880000000000035</v>
      </c>
    </row>
    <row r="34" spans="1:18" ht="15" customHeight="1" x14ac:dyDescent="0.25">
      <c r="A34" s="10" t="s">
        <v>161</v>
      </c>
      <c r="B34" s="11">
        <v>9332192</v>
      </c>
      <c r="C34" s="11">
        <v>-72.524269000000004</v>
      </c>
      <c r="D34" s="11">
        <v>42.983058999999997</v>
      </c>
      <c r="E34" s="10" t="s">
        <v>120</v>
      </c>
      <c r="F34" s="10" t="s">
        <v>162</v>
      </c>
      <c r="G34" s="10" t="s">
        <v>163</v>
      </c>
      <c r="H34" s="10" t="s">
        <v>80</v>
      </c>
      <c r="I34" s="10" t="s">
        <v>80</v>
      </c>
      <c r="J34" s="10" t="s">
        <v>80</v>
      </c>
      <c r="K34" s="10" t="s">
        <v>80</v>
      </c>
      <c r="L34" s="10" t="s">
        <v>82</v>
      </c>
      <c r="M34" s="12">
        <v>3.456</v>
      </c>
      <c r="N34" s="13">
        <v>38.168999999999997</v>
      </c>
      <c r="O34" s="11" t="s">
        <v>83</v>
      </c>
      <c r="P34" s="13">
        <v>38.168999999999997</v>
      </c>
      <c r="Q34" s="13">
        <v>41.133600000000001</v>
      </c>
      <c r="R34" s="13">
        <v>2.9646000000000043</v>
      </c>
    </row>
    <row r="35" spans="1:18" ht="15" customHeight="1" x14ac:dyDescent="0.25">
      <c r="A35" s="10" t="s">
        <v>164</v>
      </c>
      <c r="B35" s="11">
        <v>15537211</v>
      </c>
      <c r="C35" s="11">
        <v>-77.981211999999999</v>
      </c>
      <c r="D35" s="11">
        <v>43.149341999999997</v>
      </c>
      <c r="E35" s="10" t="s">
        <v>78</v>
      </c>
      <c r="F35" s="10" t="s">
        <v>165</v>
      </c>
      <c r="G35" s="10" t="s">
        <v>165</v>
      </c>
      <c r="H35" s="10" t="s">
        <v>80</v>
      </c>
      <c r="I35" s="10" t="s">
        <v>80</v>
      </c>
      <c r="J35" s="10" t="s">
        <v>86</v>
      </c>
      <c r="K35" s="10" t="s">
        <v>103</v>
      </c>
      <c r="L35" s="10" t="s">
        <v>82</v>
      </c>
      <c r="M35" s="12">
        <v>6.0938999999999997</v>
      </c>
      <c r="N35" s="13">
        <v>17.620200000000001</v>
      </c>
      <c r="O35" s="11" t="s">
        <v>105</v>
      </c>
      <c r="P35" s="16"/>
      <c r="Q35" s="13">
        <v>17.620200000000001</v>
      </c>
      <c r="R35" s="13">
        <v>17.620200000000001</v>
      </c>
    </row>
    <row r="36" spans="1:18" ht="15" customHeight="1" x14ac:dyDescent="0.25">
      <c r="A36" s="10" t="s">
        <v>166</v>
      </c>
      <c r="B36" s="11">
        <v>15537259</v>
      </c>
      <c r="C36" s="11">
        <v>-77.913668000000001</v>
      </c>
      <c r="D36" s="11">
        <v>43.114739999999998</v>
      </c>
      <c r="E36" s="10" t="s">
        <v>78</v>
      </c>
      <c r="F36" s="10" t="s">
        <v>167</v>
      </c>
      <c r="G36" s="10" t="s">
        <v>80</v>
      </c>
      <c r="H36" s="10" t="s">
        <v>80</v>
      </c>
      <c r="I36" s="10" t="s">
        <v>80</v>
      </c>
      <c r="J36" s="10" t="s">
        <v>80</v>
      </c>
      <c r="K36" s="10" t="s">
        <v>80</v>
      </c>
      <c r="L36" s="10" t="s">
        <v>104</v>
      </c>
      <c r="M36" s="12">
        <v>1.4436</v>
      </c>
      <c r="N36" s="13">
        <v>11.89</v>
      </c>
      <c r="O36" s="11" t="s">
        <v>83</v>
      </c>
      <c r="P36" s="13">
        <v>11.89</v>
      </c>
      <c r="Q36" s="13">
        <v>12.492900000000001</v>
      </c>
      <c r="R36" s="13">
        <v>0.60289999999999999</v>
      </c>
    </row>
    <row r="37" spans="1:18" ht="15" customHeight="1" x14ac:dyDescent="0.25">
      <c r="A37" s="10" t="s">
        <v>168</v>
      </c>
      <c r="B37" s="11">
        <v>15537287</v>
      </c>
      <c r="C37" s="11">
        <v>-77.789500000000004</v>
      </c>
      <c r="D37" s="11">
        <v>43.111699999999999</v>
      </c>
      <c r="E37" s="10" t="s">
        <v>78</v>
      </c>
      <c r="F37" s="10" t="s">
        <v>167</v>
      </c>
      <c r="G37" s="10" t="s">
        <v>80</v>
      </c>
      <c r="H37" s="10" t="s">
        <v>80</v>
      </c>
      <c r="I37" s="10" t="s">
        <v>80</v>
      </c>
      <c r="J37" s="10" t="s">
        <v>86</v>
      </c>
      <c r="K37" s="10" t="s">
        <v>103</v>
      </c>
      <c r="L37" s="10" t="s">
        <v>104</v>
      </c>
      <c r="M37" s="12">
        <v>4.1031000000000004</v>
      </c>
      <c r="N37" s="13">
        <v>7.9911000000000003</v>
      </c>
      <c r="O37" s="11" t="s">
        <v>105</v>
      </c>
      <c r="P37" s="16"/>
      <c r="Q37" s="13">
        <v>7.9911000000000003</v>
      </c>
      <c r="R37" s="13">
        <v>7.9911000000000003</v>
      </c>
    </row>
    <row r="38" spans="1:18" ht="15" customHeight="1" x14ac:dyDescent="0.25">
      <c r="A38" s="10" t="s">
        <v>169</v>
      </c>
      <c r="B38" s="11">
        <v>15550011</v>
      </c>
      <c r="C38" s="11">
        <v>-77.92116</v>
      </c>
      <c r="D38" s="11">
        <v>42.368409999999997</v>
      </c>
      <c r="E38" s="10" t="s">
        <v>78</v>
      </c>
      <c r="F38" s="10" t="s">
        <v>79</v>
      </c>
      <c r="G38" s="10" t="s">
        <v>79</v>
      </c>
      <c r="H38" s="10" t="s">
        <v>80</v>
      </c>
      <c r="I38" s="10" t="s">
        <v>80</v>
      </c>
      <c r="J38" s="10" t="s">
        <v>80</v>
      </c>
      <c r="K38" s="10" t="s">
        <v>80</v>
      </c>
      <c r="L38" s="10" t="s">
        <v>82</v>
      </c>
      <c r="M38" s="12">
        <v>7.992</v>
      </c>
      <c r="N38" s="13">
        <v>57.67</v>
      </c>
      <c r="O38" s="11" t="s">
        <v>83</v>
      </c>
      <c r="P38" s="13">
        <v>57.67</v>
      </c>
      <c r="Q38" s="13">
        <v>61.145099999999999</v>
      </c>
      <c r="R38" s="13">
        <v>3.4750999999999976</v>
      </c>
    </row>
    <row r="39" spans="1:18" ht="15" customHeight="1" x14ac:dyDescent="0.25">
      <c r="A39" s="10" t="s">
        <v>170</v>
      </c>
      <c r="B39" s="11">
        <v>15539641</v>
      </c>
      <c r="C39" s="11">
        <v>-77.770032</v>
      </c>
      <c r="D39" s="11">
        <v>42.794638999999997</v>
      </c>
      <c r="E39" s="10" t="s">
        <v>78</v>
      </c>
      <c r="F39" s="10" t="s">
        <v>171</v>
      </c>
      <c r="G39" s="10" t="s">
        <v>80</v>
      </c>
      <c r="H39" s="10" t="s">
        <v>80</v>
      </c>
      <c r="I39" s="10" t="s">
        <v>80</v>
      </c>
      <c r="J39" s="10" t="s">
        <v>86</v>
      </c>
      <c r="K39" s="10" t="s">
        <v>103</v>
      </c>
      <c r="L39" s="10" t="s">
        <v>104</v>
      </c>
      <c r="M39" s="12">
        <v>4.5270000000000001</v>
      </c>
      <c r="N39" s="13">
        <v>4.5270000000000001</v>
      </c>
      <c r="O39" s="11" t="s">
        <v>105</v>
      </c>
      <c r="P39" s="16"/>
      <c r="Q39" s="13">
        <v>4.5270000000000001</v>
      </c>
      <c r="R39" s="13">
        <v>4.5270000000000001</v>
      </c>
    </row>
    <row r="40" spans="1:18" ht="15" customHeight="1" x14ac:dyDescent="0.25">
      <c r="A40" s="10" t="s">
        <v>172</v>
      </c>
      <c r="B40" s="11">
        <v>15539479</v>
      </c>
      <c r="C40" s="11">
        <v>-77.775300000000001</v>
      </c>
      <c r="D40" s="11">
        <v>42.836100000000002</v>
      </c>
      <c r="E40" s="10" t="s">
        <v>78</v>
      </c>
      <c r="F40" s="10" t="s">
        <v>173</v>
      </c>
      <c r="G40" s="10" t="s">
        <v>80</v>
      </c>
      <c r="H40" s="10" t="s">
        <v>80</v>
      </c>
      <c r="I40" s="10" t="s">
        <v>80</v>
      </c>
      <c r="J40" s="10" t="s">
        <v>86</v>
      </c>
      <c r="K40" s="10" t="s">
        <v>103</v>
      </c>
      <c r="L40" s="10" t="s">
        <v>104</v>
      </c>
      <c r="M40" s="12">
        <v>3.9600000000000003E-2</v>
      </c>
      <c r="N40" s="13">
        <v>12.0816</v>
      </c>
      <c r="O40" s="11" t="s">
        <v>105</v>
      </c>
      <c r="P40" s="16"/>
      <c r="Q40" s="13">
        <v>12.0816</v>
      </c>
      <c r="R40" s="13">
        <v>12.0816</v>
      </c>
    </row>
    <row r="41" spans="1:18" ht="15" customHeight="1" x14ac:dyDescent="0.25">
      <c r="A41" s="10" t="s">
        <v>174</v>
      </c>
      <c r="B41" s="11">
        <v>15539893</v>
      </c>
      <c r="C41" s="11">
        <v>-77.64282</v>
      </c>
      <c r="D41" s="11">
        <v>42.694426999999997</v>
      </c>
      <c r="E41" s="10" t="s">
        <v>78</v>
      </c>
      <c r="F41" s="10" t="s">
        <v>175</v>
      </c>
      <c r="G41" s="10" t="s">
        <v>176</v>
      </c>
      <c r="H41" s="10" t="s">
        <v>80</v>
      </c>
      <c r="I41" s="10" t="s">
        <v>80</v>
      </c>
      <c r="J41" s="10" t="s">
        <v>86</v>
      </c>
      <c r="K41" s="10" t="s">
        <v>103</v>
      </c>
      <c r="L41" s="10" t="s">
        <v>177</v>
      </c>
      <c r="M41" s="12">
        <v>8.7552000000000003</v>
      </c>
      <c r="N41" s="13">
        <v>26.713799999999999</v>
      </c>
      <c r="O41" s="11" t="s">
        <v>105</v>
      </c>
      <c r="P41" s="16"/>
      <c r="Q41" s="13">
        <v>26.713799999999999</v>
      </c>
      <c r="R41" s="13">
        <v>26.713799999999999</v>
      </c>
    </row>
    <row r="42" spans="1:18" ht="15" customHeight="1" x14ac:dyDescent="0.25">
      <c r="A42" s="10" t="s">
        <v>178</v>
      </c>
      <c r="B42" s="11">
        <v>15541453</v>
      </c>
      <c r="C42" s="11">
        <v>-78.141473000000005</v>
      </c>
      <c r="D42" s="11">
        <v>42.761035</v>
      </c>
      <c r="E42" s="10" t="s">
        <v>78</v>
      </c>
      <c r="F42" s="10" t="s">
        <v>179</v>
      </c>
      <c r="G42" s="10" t="s">
        <v>179</v>
      </c>
      <c r="H42" s="10" t="s">
        <v>80</v>
      </c>
      <c r="I42" s="10" t="s">
        <v>80</v>
      </c>
      <c r="J42" s="10" t="s">
        <v>80</v>
      </c>
      <c r="K42" s="10" t="s">
        <v>80</v>
      </c>
      <c r="L42" s="10" t="s">
        <v>82</v>
      </c>
      <c r="M42" s="12">
        <v>0.47789999999999999</v>
      </c>
      <c r="N42" s="13">
        <v>115.27</v>
      </c>
      <c r="O42" s="11" t="s">
        <v>83</v>
      </c>
      <c r="P42" s="13">
        <v>115.27</v>
      </c>
      <c r="Q42" s="13">
        <v>118.2897</v>
      </c>
      <c r="R42" s="13">
        <v>3.0197000000000003</v>
      </c>
    </row>
    <row r="43" spans="1:18" ht="15" customHeight="1" x14ac:dyDescent="0.25">
      <c r="A43" s="10" t="s">
        <v>180</v>
      </c>
      <c r="B43" s="11">
        <v>15539399</v>
      </c>
      <c r="C43" s="11">
        <v>-77.632400000000004</v>
      </c>
      <c r="D43" s="11">
        <v>42.862699999999997</v>
      </c>
      <c r="E43" s="10" t="s">
        <v>78</v>
      </c>
      <c r="F43" s="10" t="s">
        <v>181</v>
      </c>
      <c r="G43" s="10" t="s">
        <v>181</v>
      </c>
      <c r="H43" s="10" t="s">
        <v>80</v>
      </c>
      <c r="I43" s="10" t="s">
        <v>80</v>
      </c>
      <c r="J43" s="10" t="s">
        <v>86</v>
      </c>
      <c r="K43" s="10" t="s">
        <v>103</v>
      </c>
      <c r="L43" s="10" t="s">
        <v>82</v>
      </c>
      <c r="M43" s="12">
        <v>8.3457000000000008</v>
      </c>
      <c r="N43" s="13">
        <v>21.894300000000001</v>
      </c>
      <c r="O43" s="11" t="s">
        <v>105</v>
      </c>
      <c r="P43" s="16"/>
      <c r="Q43" s="13">
        <v>21.894300000000001</v>
      </c>
      <c r="R43" s="13">
        <v>21.894300000000001</v>
      </c>
    </row>
    <row r="44" spans="1:18" ht="15" customHeight="1" x14ac:dyDescent="0.25">
      <c r="A44" s="10" t="s">
        <v>182</v>
      </c>
      <c r="B44" s="11">
        <v>15540231</v>
      </c>
      <c r="C44" s="11">
        <v>-77.712100000000007</v>
      </c>
      <c r="D44" s="11">
        <v>42.715000000000003</v>
      </c>
      <c r="E44" s="10" t="s">
        <v>78</v>
      </c>
      <c r="F44" s="10" t="s">
        <v>183</v>
      </c>
      <c r="G44" s="10" t="s">
        <v>183</v>
      </c>
      <c r="H44" s="10" t="s">
        <v>80</v>
      </c>
      <c r="I44" s="10" t="s">
        <v>80</v>
      </c>
      <c r="J44" s="10" t="s">
        <v>80</v>
      </c>
      <c r="K44" s="10" t="s">
        <v>80</v>
      </c>
      <c r="L44" s="10" t="s">
        <v>82</v>
      </c>
      <c r="M44" s="12">
        <v>0.52200000000000002</v>
      </c>
      <c r="N44" s="13">
        <v>73.010000000000005</v>
      </c>
      <c r="O44" s="11" t="s">
        <v>83</v>
      </c>
      <c r="P44" s="13">
        <v>73.010000000000005</v>
      </c>
      <c r="Q44" s="13">
        <v>73.784700000000001</v>
      </c>
      <c r="R44" s="13">
        <v>0.77469999999999573</v>
      </c>
    </row>
    <row r="45" spans="1:18" ht="15" customHeight="1" x14ac:dyDescent="0.25">
      <c r="A45" s="10" t="s">
        <v>184</v>
      </c>
      <c r="B45" s="11">
        <v>15548143</v>
      </c>
      <c r="C45" s="11">
        <v>-77.797583000000003</v>
      </c>
      <c r="D45" s="11">
        <v>42.683557999999998</v>
      </c>
      <c r="E45" s="10" t="s">
        <v>78</v>
      </c>
      <c r="F45" s="10" t="s">
        <v>185</v>
      </c>
      <c r="G45" s="10" t="s">
        <v>186</v>
      </c>
      <c r="H45" s="10" t="s">
        <v>80</v>
      </c>
      <c r="I45" s="10" t="s">
        <v>80</v>
      </c>
      <c r="J45" s="10" t="s">
        <v>86</v>
      </c>
      <c r="K45" s="10" t="s">
        <v>103</v>
      </c>
      <c r="L45" s="10" t="s">
        <v>82</v>
      </c>
      <c r="M45" s="12">
        <v>1.5417000000000001</v>
      </c>
      <c r="N45" s="13">
        <v>112.76730000000001</v>
      </c>
      <c r="O45" s="11" t="s">
        <v>105</v>
      </c>
      <c r="P45" s="16"/>
      <c r="Q45" s="13">
        <v>112.76730000000001</v>
      </c>
      <c r="R45" s="13">
        <v>112.76730000000001</v>
      </c>
    </row>
    <row r="46" spans="1:18" ht="15" customHeight="1" x14ac:dyDescent="0.25">
      <c r="A46" s="10" t="s">
        <v>187</v>
      </c>
      <c r="B46" s="11">
        <v>15550193</v>
      </c>
      <c r="C46" s="11">
        <v>-77.929900000000004</v>
      </c>
      <c r="D46" s="11">
        <v>42.049300000000002</v>
      </c>
      <c r="E46" s="10" t="s">
        <v>78</v>
      </c>
      <c r="F46" s="10" t="s">
        <v>188</v>
      </c>
      <c r="G46" s="10" t="s">
        <v>188</v>
      </c>
      <c r="H46" s="10" t="s">
        <v>80</v>
      </c>
      <c r="I46" s="10" t="s">
        <v>80</v>
      </c>
      <c r="J46" s="10" t="s">
        <v>80</v>
      </c>
      <c r="K46" s="10" t="s">
        <v>80</v>
      </c>
      <c r="L46" s="10" t="s">
        <v>82</v>
      </c>
      <c r="M46" s="12">
        <v>5.2182000000000004</v>
      </c>
      <c r="N46" s="13">
        <v>32.29</v>
      </c>
      <c r="O46" s="11" t="s">
        <v>83</v>
      </c>
      <c r="P46" s="13">
        <v>32.29</v>
      </c>
      <c r="Q46" s="13">
        <v>32.4315</v>
      </c>
      <c r="R46" s="13">
        <v>0.14150000000000063</v>
      </c>
    </row>
    <row r="47" spans="1:18" ht="15" customHeight="1" x14ac:dyDescent="0.25">
      <c r="A47" s="10" t="s">
        <v>189</v>
      </c>
      <c r="B47" s="11">
        <v>8119161</v>
      </c>
      <c r="C47" s="11">
        <v>-77.509041999999994</v>
      </c>
      <c r="D47" s="11">
        <v>42.289520000000003</v>
      </c>
      <c r="E47" s="10" t="s">
        <v>78</v>
      </c>
      <c r="F47" s="10" t="s">
        <v>190</v>
      </c>
      <c r="G47" s="10" t="s">
        <v>190</v>
      </c>
      <c r="H47" s="10" t="s">
        <v>80</v>
      </c>
      <c r="I47" s="10" t="s">
        <v>80</v>
      </c>
      <c r="J47" s="10" t="s">
        <v>86</v>
      </c>
      <c r="K47" s="10" t="s">
        <v>103</v>
      </c>
      <c r="L47" s="10" t="s">
        <v>82</v>
      </c>
      <c r="M47" s="12">
        <v>35.847000000000001</v>
      </c>
      <c r="N47" s="13">
        <v>35.847000000000001</v>
      </c>
      <c r="O47" s="11" t="s">
        <v>105</v>
      </c>
      <c r="P47" s="16"/>
      <c r="Q47" s="13">
        <v>35.847000000000001</v>
      </c>
      <c r="R47" s="13">
        <v>35.847000000000001</v>
      </c>
    </row>
    <row r="48" spans="1:18" ht="15" customHeight="1" x14ac:dyDescent="0.25">
      <c r="A48" s="10" t="s">
        <v>191</v>
      </c>
      <c r="B48" s="11">
        <v>8118087</v>
      </c>
      <c r="C48" s="11">
        <v>-76.785839999999993</v>
      </c>
      <c r="D48" s="11">
        <v>42.063690000000001</v>
      </c>
      <c r="E48" s="10" t="s">
        <v>78</v>
      </c>
      <c r="F48" s="10" t="s">
        <v>192</v>
      </c>
      <c r="G48" s="10" t="s">
        <v>192</v>
      </c>
      <c r="H48" s="10" t="s">
        <v>80</v>
      </c>
      <c r="I48" s="10" t="s">
        <v>80</v>
      </c>
      <c r="J48" s="10" t="s">
        <v>86</v>
      </c>
      <c r="K48" s="10" t="s">
        <v>103</v>
      </c>
      <c r="L48" s="10" t="s">
        <v>82</v>
      </c>
      <c r="M48" s="12">
        <v>8.4383999999999997</v>
      </c>
      <c r="N48" s="13">
        <v>8.4383999999999997</v>
      </c>
      <c r="O48" s="11" t="s">
        <v>105</v>
      </c>
      <c r="P48" s="16"/>
      <c r="Q48" s="13">
        <v>8.4383999999999997</v>
      </c>
      <c r="R48" s="13">
        <v>8.4383999999999997</v>
      </c>
    </row>
    <row r="49" spans="1:18" ht="15" customHeight="1" x14ac:dyDescent="0.25">
      <c r="A49" s="10" t="s">
        <v>193</v>
      </c>
      <c r="B49" s="11">
        <v>8110531</v>
      </c>
      <c r="C49" s="11">
        <v>-77.624399999999994</v>
      </c>
      <c r="D49" s="11">
        <v>42.286169999999998</v>
      </c>
      <c r="E49" s="10" t="s">
        <v>78</v>
      </c>
      <c r="F49" s="10" t="s">
        <v>194</v>
      </c>
      <c r="G49" s="10" t="s">
        <v>80</v>
      </c>
      <c r="H49" s="10" t="s">
        <v>80</v>
      </c>
      <c r="I49" s="10" t="s">
        <v>80</v>
      </c>
      <c r="J49" s="10" t="s">
        <v>86</v>
      </c>
      <c r="K49" s="10" t="s">
        <v>103</v>
      </c>
      <c r="L49" s="10" t="s">
        <v>104</v>
      </c>
      <c r="M49" s="12">
        <v>15.454800000000001</v>
      </c>
      <c r="N49" s="13">
        <v>451.56240000000003</v>
      </c>
      <c r="O49" s="11" t="s">
        <v>105</v>
      </c>
      <c r="P49" s="16"/>
      <c r="Q49" s="13">
        <v>451.56240000000003</v>
      </c>
      <c r="R49" s="13">
        <v>451.56240000000003</v>
      </c>
    </row>
    <row r="50" spans="1:18" ht="15" customHeight="1" x14ac:dyDescent="0.25">
      <c r="A50" s="10" t="s">
        <v>195</v>
      </c>
      <c r="B50" s="11">
        <v>8117865</v>
      </c>
      <c r="C50" s="11">
        <v>-76.938599999999994</v>
      </c>
      <c r="D50" s="11">
        <v>42.144500000000001</v>
      </c>
      <c r="E50" s="10" t="s">
        <v>78</v>
      </c>
      <c r="F50" s="10" t="s">
        <v>196</v>
      </c>
      <c r="G50" s="10" t="s">
        <v>80</v>
      </c>
      <c r="H50" s="10" t="s">
        <v>80</v>
      </c>
      <c r="I50" s="10" t="s">
        <v>80</v>
      </c>
      <c r="J50" s="10" t="s">
        <v>86</v>
      </c>
      <c r="K50" s="10" t="s">
        <v>103</v>
      </c>
      <c r="L50" s="10" t="s">
        <v>104</v>
      </c>
      <c r="M50" s="12">
        <v>5.7329999999999997</v>
      </c>
      <c r="N50" s="13">
        <v>14.955299999999999</v>
      </c>
      <c r="O50" s="11" t="s">
        <v>105</v>
      </c>
      <c r="P50" s="16"/>
      <c r="Q50" s="13">
        <v>14.955299999999999</v>
      </c>
      <c r="R50" s="13">
        <v>14.955299999999999</v>
      </c>
    </row>
    <row r="51" spans="1:18" ht="15" customHeight="1" x14ac:dyDescent="0.25">
      <c r="A51" s="10" t="s">
        <v>197</v>
      </c>
      <c r="B51" s="11">
        <v>9421789</v>
      </c>
      <c r="C51" s="11">
        <v>-76.000600000000006</v>
      </c>
      <c r="D51" s="11">
        <v>42.850099999999998</v>
      </c>
      <c r="E51" s="10" t="s">
        <v>78</v>
      </c>
      <c r="F51" s="10" t="s">
        <v>198</v>
      </c>
      <c r="G51" s="10" t="s">
        <v>198</v>
      </c>
      <c r="H51" s="10" t="s">
        <v>80</v>
      </c>
      <c r="I51" s="10" t="s">
        <v>80</v>
      </c>
      <c r="J51" s="10" t="s">
        <v>86</v>
      </c>
      <c r="K51" s="10" t="s">
        <v>103</v>
      </c>
      <c r="L51" s="10" t="s">
        <v>82</v>
      </c>
      <c r="M51" s="12">
        <v>2.1951000000000001</v>
      </c>
      <c r="N51" s="13">
        <v>14.2623</v>
      </c>
      <c r="O51" s="11" t="s">
        <v>105</v>
      </c>
      <c r="P51" s="16"/>
      <c r="Q51" s="13">
        <v>14.2623</v>
      </c>
      <c r="R51" s="13">
        <v>14.2623</v>
      </c>
    </row>
    <row r="52" spans="1:18" ht="15" customHeight="1" x14ac:dyDescent="0.25">
      <c r="A52" s="10" t="s">
        <v>199</v>
      </c>
      <c r="B52" s="11">
        <v>9420473</v>
      </c>
      <c r="C52" s="11">
        <v>-75.531689999999998</v>
      </c>
      <c r="D52" s="11">
        <v>42.613230000000001</v>
      </c>
      <c r="E52" s="10" t="s">
        <v>78</v>
      </c>
      <c r="F52" s="10" t="s">
        <v>200</v>
      </c>
      <c r="G52" s="10" t="s">
        <v>200</v>
      </c>
      <c r="H52" s="10" t="s">
        <v>80</v>
      </c>
      <c r="I52" s="10" t="s">
        <v>80</v>
      </c>
      <c r="J52" s="10" t="s">
        <v>86</v>
      </c>
      <c r="K52" s="10" t="s">
        <v>103</v>
      </c>
      <c r="L52" s="10" t="s">
        <v>82</v>
      </c>
      <c r="M52" s="12">
        <v>1.2978000000000001</v>
      </c>
      <c r="N52" s="13">
        <v>20.249099999999999</v>
      </c>
      <c r="O52" s="11" t="s">
        <v>105</v>
      </c>
      <c r="P52" s="16"/>
      <c r="Q52" s="13">
        <v>20.249099999999999</v>
      </c>
      <c r="R52" s="13">
        <v>20.249099999999999</v>
      </c>
    </row>
    <row r="53" spans="1:18" ht="15" customHeight="1" x14ac:dyDescent="0.25">
      <c r="A53" s="10" t="s">
        <v>201</v>
      </c>
      <c r="B53" s="11">
        <v>9420297</v>
      </c>
      <c r="C53" s="11">
        <v>-75.488529999999997</v>
      </c>
      <c r="D53" s="11">
        <v>42.66433</v>
      </c>
      <c r="E53" s="10" t="s">
        <v>78</v>
      </c>
      <c r="F53" s="10" t="s">
        <v>202</v>
      </c>
      <c r="G53" s="10" t="s">
        <v>202</v>
      </c>
      <c r="H53" s="10" t="s">
        <v>80</v>
      </c>
      <c r="I53" s="10" t="s">
        <v>80</v>
      </c>
      <c r="J53" s="10" t="s">
        <v>86</v>
      </c>
      <c r="K53" s="10" t="s">
        <v>103</v>
      </c>
      <c r="L53" s="10" t="s">
        <v>82</v>
      </c>
      <c r="M53" s="12">
        <v>3.8942999999999999</v>
      </c>
      <c r="N53" s="13">
        <v>18.036000000000001</v>
      </c>
      <c r="O53" s="11" t="s">
        <v>105</v>
      </c>
      <c r="P53" s="16"/>
      <c r="Q53" s="13">
        <v>18.036000000000001</v>
      </c>
      <c r="R53" s="13">
        <v>18.036000000000001</v>
      </c>
    </row>
    <row r="54" spans="1:18" ht="15" customHeight="1" x14ac:dyDescent="0.25">
      <c r="A54" s="10" t="s">
        <v>203</v>
      </c>
      <c r="B54" s="11">
        <v>9420379</v>
      </c>
      <c r="C54" s="11">
        <v>-75.982399999999998</v>
      </c>
      <c r="D54" s="11">
        <v>42.644799999999996</v>
      </c>
      <c r="E54" s="10" t="s">
        <v>78</v>
      </c>
      <c r="F54" s="10" t="s">
        <v>204</v>
      </c>
      <c r="G54" s="10" t="s">
        <v>204</v>
      </c>
      <c r="H54" s="10" t="s">
        <v>80</v>
      </c>
      <c r="I54" s="10" t="s">
        <v>80</v>
      </c>
      <c r="J54" s="10" t="s">
        <v>86</v>
      </c>
      <c r="K54" s="10" t="s">
        <v>103</v>
      </c>
      <c r="L54" s="10" t="s">
        <v>82</v>
      </c>
      <c r="M54" s="12">
        <v>4.0697999999999999</v>
      </c>
      <c r="N54" s="13">
        <v>23.938199999999998</v>
      </c>
      <c r="O54" s="11" t="s">
        <v>105</v>
      </c>
      <c r="P54" s="16"/>
      <c r="Q54" s="13">
        <v>23.938199999999998</v>
      </c>
      <c r="R54" s="13">
        <v>23.938199999999998</v>
      </c>
    </row>
    <row r="55" spans="1:18" ht="15" customHeight="1" x14ac:dyDescent="0.25">
      <c r="A55" s="10" t="s">
        <v>205</v>
      </c>
      <c r="B55" s="11">
        <v>21975087</v>
      </c>
      <c r="C55" s="11">
        <v>-76.201669999999993</v>
      </c>
      <c r="D55" s="11">
        <v>43.09639</v>
      </c>
      <c r="E55" s="10" t="s">
        <v>78</v>
      </c>
      <c r="F55" s="10" t="s">
        <v>206</v>
      </c>
      <c r="G55" s="10" t="s">
        <v>80</v>
      </c>
      <c r="H55" s="10" t="s">
        <v>80</v>
      </c>
      <c r="I55" s="10" t="s">
        <v>80</v>
      </c>
      <c r="J55" s="10" t="s">
        <v>86</v>
      </c>
      <c r="K55" s="10" t="s">
        <v>103</v>
      </c>
      <c r="L55" s="10" t="s">
        <v>104</v>
      </c>
      <c r="M55" s="12">
        <v>20.015999999999998</v>
      </c>
      <c r="N55" s="13">
        <v>430.21260000000001</v>
      </c>
      <c r="O55" s="11" t="s">
        <v>105</v>
      </c>
      <c r="P55" s="16"/>
      <c r="Q55" s="13">
        <v>430.21260000000001</v>
      </c>
      <c r="R55" s="13">
        <v>430.21260000000001</v>
      </c>
    </row>
    <row r="56" spans="1:18" ht="15" customHeight="1" x14ac:dyDescent="0.25">
      <c r="A56" s="10" t="s">
        <v>207</v>
      </c>
      <c r="B56" s="11">
        <v>21974885</v>
      </c>
      <c r="C56" s="11">
        <v>-76.754990000000006</v>
      </c>
      <c r="D56" s="11">
        <v>43.131</v>
      </c>
      <c r="E56" s="10" t="s">
        <v>78</v>
      </c>
      <c r="F56" s="10" t="s">
        <v>208</v>
      </c>
      <c r="G56" s="10" t="s">
        <v>208</v>
      </c>
      <c r="H56" s="10" t="s">
        <v>80</v>
      </c>
      <c r="I56" s="10" t="s">
        <v>80</v>
      </c>
      <c r="J56" s="10" t="s">
        <v>86</v>
      </c>
      <c r="K56" s="10" t="s">
        <v>103</v>
      </c>
      <c r="L56" s="10" t="s">
        <v>82</v>
      </c>
      <c r="M56" s="12">
        <v>2.4119999999999999</v>
      </c>
      <c r="N56" s="13">
        <v>22.4649</v>
      </c>
      <c r="O56" s="11" t="s">
        <v>105</v>
      </c>
      <c r="P56" s="16"/>
      <c r="Q56" s="13">
        <v>22.4649</v>
      </c>
      <c r="R56" s="13">
        <v>22.4649</v>
      </c>
    </row>
    <row r="57" spans="1:18" ht="15" customHeight="1" x14ac:dyDescent="0.25">
      <c r="A57" s="10" t="s">
        <v>209</v>
      </c>
      <c r="B57" s="11">
        <v>21981343</v>
      </c>
      <c r="C57" s="11">
        <v>-77.265979999999999</v>
      </c>
      <c r="D57" s="11">
        <v>42.886699999999998</v>
      </c>
      <c r="E57" s="10" t="s">
        <v>78</v>
      </c>
      <c r="F57" s="10" t="s">
        <v>210</v>
      </c>
      <c r="G57" s="10" t="s">
        <v>80</v>
      </c>
      <c r="H57" s="10" t="s">
        <v>80</v>
      </c>
      <c r="I57" s="10" t="s">
        <v>80</v>
      </c>
      <c r="J57" s="10" t="s">
        <v>86</v>
      </c>
      <c r="K57" s="10" t="s">
        <v>103</v>
      </c>
      <c r="L57" s="10" t="s">
        <v>104</v>
      </c>
      <c r="M57" s="12">
        <v>4.1651999999999996</v>
      </c>
      <c r="N57" s="13">
        <v>485.52569999999997</v>
      </c>
      <c r="O57" s="11" t="s">
        <v>105</v>
      </c>
      <c r="P57" s="16"/>
      <c r="Q57" s="13">
        <v>485.52569999999997</v>
      </c>
      <c r="R57" s="13">
        <v>485.52569999999997</v>
      </c>
    </row>
    <row r="58" spans="1:18" ht="15" customHeight="1" x14ac:dyDescent="0.25">
      <c r="A58" s="10" t="s">
        <v>211</v>
      </c>
      <c r="B58" s="11">
        <v>22024102</v>
      </c>
      <c r="C58" s="11">
        <v>-75.675719999999998</v>
      </c>
      <c r="D58" s="11">
        <v>43.091923000000001</v>
      </c>
      <c r="E58" s="10" t="s">
        <v>78</v>
      </c>
      <c r="F58" s="10" t="s">
        <v>212</v>
      </c>
      <c r="G58" s="10" t="s">
        <v>80</v>
      </c>
      <c r="H58" s="10" t="s">
        <v>80</v>
      </c>
      <c r="I58" s="10" t="s">
        <v>80</v>
      </c>
      <c r="J58" s="10" t="s">
        <v>80</v>
      </c>
      <c r="K58" s="10" t="s">
        <v>80</v>
      </c>
      <c r="L58" s="10" t="s">
        <v>104</v>
      </c>
      <c r="M58" s="12">
        <v>4.9095000000000004</v>
      </c>
      <c r="N58" s="13">
        <v>3</v>
      </c>
      <c r="O58" s="11" t="s">
        <v>83</v>
      </c>
      <c r="P58" s="13">
        <v>3</v>
      </c>
      <c r="Q58" s="13">
        <v>4.9095000000000004</v>
      </c>
      <c r="R58" s="13">
        <v>1.9095000000000004</v>
      </c>
    </row>
    <row r="59" spans="1:18" ht="15" customHeight="1" x14ac:dyDescent="0.25">
      <c r="A59" s="10" t="s">
        <v>213</v>
      </c>
      <c r="B59" s="11">
        <v>21974429</v>
      </c>
      <c r="C59" s="11">
        <v>-76.233760000000004</v>
      </c>
      <c r="D59" s="11">
        <v>43.057609999999997</v>
      </c>
      <c r="E59" s="10" t="s">
        <v>78</v>
      </c>
      <c r="F59" s="10" t="s">
        <v>214</v>
      </c>
      <c r="G59" s="10" t="s">
        <v>214</v>
      </c>
      <c r="H59" s="10" t="s">
        <v>80</v>
      </c>
      <c r="I59" s="10" t="s">
        <v>80</v>
      </c>
      <c r="J59" s="10" t="s">
        <v>86</v>
      </c>
      <c r="K59" s="10" t="s">
        <v>103</v>
      </c>
      <c r="L59" s="10" t="s">
        <v>82</v>
      </c>
      <c r="M59" s="12">
        <v>18.176400000000001</v>
      </c>
      <c r="N59" s="13">
        <v>18.176400000000001</v>
      </c>
      <c r="O59" s="11" t="s">
        <v>105</v>
      </c>
      <c r="P59" s="16"/>
      <c r="Q59" s="13">
        <v>18.176400000000001</v>
      </c>
      <c r="R59" s="13">
        <v>18.176400000000001</v>
      </c>
    </row>
    <row r="60" spans="1:18" ht="15" customHeight="1" x14ac:dyDescent="0.25">
      <c r="A60" s="10" t="s">
        <v>215</v>
      </c>
      <c r="B60" s="11">
        <v>904140174</v>
      </c>
      <c r="C60" s="11">
        <v>-76.185299999999998</v>
      </c>
      <c r="D60" s="11">
        <v>43.056100000000001</v>
      </c>
      <c r="E60" s="10" t="s">
        <v>78</v>
      </c>
      <c r="F60" s="10" t="s">
        <v>216</v>
      </c>
      <c r="G60" s="10" t="s">
        <v>80</v>
      </c>
      <c r="H60" s="10" t="s">
        <v>80</v>
      </c>
      <c r="I60" s="10" t="s">
        <v>80</v>
      </c>
      <c r="J60" s="10" t="s">
        <v>86</v>
      </c>
      <c r="K60" s="10" t="s">
        <v>103</v>
      </c>
      <c r="L60" s="10" t="s">
        <v>104</v>
      </c>
      <c r="M60" s="12">
        <v>6.9264000000000001</v>
      </c>
      <c r="N60" s="13">
        <v>35.5383</v>
      </c>
      <c r="O60" s="11" t="s">
        <v>105</v>
      </c>
      <c r="P60" s="16"/>
      <c r="Q60" s="13">
        <v>35.5383</v>
      </c>
      <c r="R60" s="13">
        <v>35.5383</v>
      </c>
    </row>
    <row r="61" spans="1:18" ht="15" customHeight="1" x14ac:dyDescent="0.25">
      <c r="A61" s="10" t="s">
        <v>217</v>
      </c>
      <c r="B61" s="11">
        <v>21983073</v>
      </c>
      <c r="C61" s="11">
        <v>-76.741382999999999</v>
      </c>
      <c r="D61" s="11">
        <v>42.471924999999999</v>
      </c>
      <c r="E61" s="10" t="s">
        <v>78</v>
      </c>
      <c r="F61" s="10" t="s">
        <v>218</v>
      </c>
      <c r="G61" s="10" t="s">
        <v>80</v>
      </c>
      <c r="H61" s="10" t="s">
        <v>80</v>
      </c>
      <c r="I61" s="10" t="s">
        <v>80</v>
      </c>
      <c r="J61" s="10" t="s">
        <v>80</v>
      </c>
      <c r="K61" s="10" t="s">
        <v>80</v>
      </c>
      <c r="L61" s="10" t="s">
        <v>104</v>
      </c>
      <c r="M61" s="12">
        <v>5.0084999999999997</v>
      </c>
      <c r="N61" s="13">
        <v>1</v>
      </c>
      <c r="O61" s="11" t="s">
        <v>83</v>
      </c>
      <c r="P61" s="13">
        <v>1</v>
      </c>
      <c r="Q61" s="13">
        <v>5.0084999999999997</v>
      </c>
      <c r="R61" s="13">
        <v>4.0084999999999997</v>
      </c>
    </row>
    <row r="62" spans="1:18" ht="15" customHeight="1" x14ac:dyDescent="0.25">
      <c r="A62" s="10" t="s">
        <v>219</v>
      </c>
      <c r="B62" s="11">
        <v>21981783</v>
      </c>
      <c r="C62" s="11">
        <v>-77.051365000000004</v>
      </c>
      <c r="D62" s="11">
        <v>42.683204000000003</v>
      </c>
      <c r="E62" s="10" t="s">
        <v>78</v>
      </c>
      <c r="F62" s="10" t="s">
        <v>220</v>
      </c>
      <c r="G62" s="10" t="s">
        <v>80</v>
      </c>
      <c r="H62" s="10" t="s">
        <v>80</v>
      </c>
      <c r="I62" s="10" t="s">
        <v>80</v>
      </c>
      <c r="J62" s="10" t="s">
        <v>86</v>
      </c>
      <c r="K62" s="10" t="s">
        <v>103</v>
      </c>
      <c r="L62" s="10" t="s">
        <v>104</v>
      </c>
      <c r="M62" s="12">
        <v>4.7511000000000001</v>
      </c>
      <c r="N62" s="13">
        <v>13.7502</v>
      </c>
      <c r="O62" s="11" t="s">
        <v>105</v>
      </c>
      <c r="P62" s="16"/>
      <c r="Q62" s="13">
        <v>13.7502</v>
      </c>
      <c r="R62" s="13">
        <v>13.7502</v>
      </c>
    </row>
    <row r="63" spans="1:18" ht="15" customHeight="1" x14ac:dyDescent="0.25">
      <c r="A63" s="10" t="s">
        <v>221</v>
      </c>
      <c r="B63" s="11">
        <v>22023330</v>
      </c>
      <c r="C63" s="11">
        <v>-75.717500000000001</v>
      </c>
      <c r="D63" s="11">
        <v>43.29083</v>
      </c>
      <c r="E63" s="10" t="s">
        <v>78</v>
      </c>
      <c r="F63" s="10" t="s">
        <v>222</v>
      </c>
      <c r="G63" s="10" t="s">
        <v>222</v>
      </c>
      <c r="H63" s="10" t="s">
        <v>80</v>
      </c>
      <c r="I63" s="10" t="s">
        <v>80</v>
      </c>
      <c r="J63" s="10" t="s">
        <v>86</v>
      </c>
      <c r="K63" s="10" t="s">
        <v>103</v>
      </c>
      <c r="L63" s="10" t="s">
        <v>82</v>
      </c>
      <c r="M63" s="12">
        <v>1.8099000000000001</v>
      </c>
      <c r="N63" s="13">
        <v>135.7704</v>
      </c>
      <c r="O63" s="11" t="s">
        <v>105</v>
      </c>
      <c r="P63" s="16"/>
      <c r="Q63" s="13">
        <v>135.7704</v>
      </c>
      <c r="R63" s="13">
        <v>135.7704</v>
      </c>
    </row>
    <row r="64" spans="1:18" ht="15" customHeight="1" x14ac:dyDescent="0.25">
      <c r="A64" s="10" t="s">
        <v>223</v>
      </c>
      <c r="B64" s="11">
        <v>904140155</v>
      </c>
      <c r="C64" s="11">
        <v>-76.182289999999995</v>
      </c>
      <c r="D64" s="11">
        <v>43.162300000000002</v>
      </c>
      <c r="E64" s="10" t="s">
        <v>78</v>
      </c>
      <c r="F64" s="10" t="s">
        <v>224</v>
      </c>
      <c r="G64" s="10" t="s">
        <v>80</v>
      </c>
      <c r="H64" s="10" t="s">
        <v>80</v>
      </c>
      <c r="I64" s="10" t="s">
        <v>80</v>
      </c>
      <c r="J64" s="10" t="s">
        <v>86</v>
      </c>
      <c r="K64" s="10" t="s">
        <v>103</v>
      </c>
      <c r="L64" s="10" t="s">
        <v>104</v>
      </c>
      <c r="M64" s="12">
        <v>10.9656</v>
      </c>
      <c r="N64" s="13">
        <v>64.144800000000004</v>
      </c>
      <c r="O64" s="11" t="s">
        <v>105</v>
      </c>
      <c r="P64" s="16"/>
      <c r="Q64" s="13">
        <v>64.144800000000004</v>
      </c>
      <c r="R64" s="13">
        <v>64.144800000000004</v>
      </c>
    </row>
    <row r="65" spans="1:18" ht="15" customHeight="1" x14ac:dyDescent="0.25">
      <c r="A65" s="10" t="s">
        <v>225</v>
      </c>
      <c r="B65" s="11">
        <v>21974261</v>
      </c>
      <c r="C65" s="11">
        <v>-76.551000000000002</v>
      </c>
      <c r="D65" s="11">
        <v>43.078000000000003</v>
      </c>
      <c r="E65" s="10" t="s">
        <v>78</v>
      </c>
      <c r="F65" s="10" t="s">
        <v>226</v>
      </c>
      <c r="G65" s="10" t="s">
        <v>226</v>
      </c>
      <c r="H65" s="10" t="s">
        <v>80</v>
      </c>
      <c r="I65" s="10" t="s">
        <v>80</v>
      </c>
      <c r="J65" s="10" t="s">
        <v>86</v>
      </c>
      <c r="K65" s="10" t="s">
        <v>103</v>
      </c>
      <c r="L65" s="10" t="s">
        <v>82</v>
      </c>
      <c r="M65" s="12">
        <v>0.56879999999999997</v>
      </c>
      <c r="N65" s="13">
        <v>64.469700000000003</v>
      </c>
      <c r="O65" s="11" t="s">
        <v>105</v>
      </c>
      <c r="P65" s="16"/>
      <c r="Q65" s="13">
        <v>64.469700000000003</v>
      </c>
      <c r="R65" s="13">
        <v>64.469700000000003</v>
      </c>
    </row>
    <row r="66" spans="1:18" ht="15" customHeight="1" x14ac:dyDescent="0.25">
      <c r="A66" s="10" t="s">
        <v>227</v>
      </c>
      <c r="B66" s="11">
        <v>21974253</v>
      </c>
      <c r="C66" s="11">
        <v>-76.226669999999999</v>
      </c>
      <c r="D66" s="11">
        <v>43.080829999999999</v>
      </c>
      <c r="E66" s="10" t="s">
        <v>78</v>
      </c>
      <c r="F66" s="10" t="s">
        <v>228</v>
      </c>
      <c r="G66" s="10" t="s">
        <v>228</v>
      </c>
      <c r="H66" s="10" t="s">
        <v>80</v>
      </c>
      <c r="I66" s="10" t="s">
        <v>80</v>
      </c>
      <c r="J66" s="10" t="s">
        <v>86</v>
      </c>
      <c r="K66" s="10" t="s">
        <v>103</v>
      </c>
      <c r="L66" s="10" t="s">
        <v>82</v>
      </c>
      <c r="M66" s="12">
        <v>3.6297000000000001</v>
      </c>
      <c r="N66" s="13">
        <v>294.16770000000002</v>
      </c>
      <c r="O66" s="11" t="s">
        <v>105</v>
      </c>
      <c r="P66" s="16"/>
      <c r="Q66" s="13">
        <v>294.16770000000002</v>
      </c>
      <c r="R66" s="13">
        <v>294.16770000000002</v>
      </c>
    </row>
    <row r="67" spans="1:18" ht="15" customHeight="1" x14ac:dyDescent="0.25">
      <c r="A67" s="10" t="s">
        <v>229</v>
      </c>
      <c r="B67" s="11">
        <v>21977063</v>
      </c>
      <c r="C67" s="11">
        <v>-76.561000000000007</v>
      </c>
      <c r="D67" s="11">
        <v>42.972000000000001</v>
      </c>
      <c r="E67" s="10" t="s">
        <v>78</v>
      </c>
      <c r="F67" s="10" t="s">
        <v>230</v>
      </c>
      <c r="G67" s="10" t="s">
        <v>80</v>
      </c>
      <c r="H67" s="10" t="s">
        <v>80</v>
      </c>
      <c r="I67" s="10" t="s">
        <v>80</v>
      </c>
      <c r="J67" s="10" t="s">
        <v>86</v>
      </c>
      <c r="K67" s="10" t="s">
        <v>103</v>
      </c>
      <c r="L67" s="10" t="s">
        <v>104</v>
      </c>
      <c r="M67" s="12">
        <v>3.4020000000000001</v>
      </c>
      <c r="N67" s="13">
        <v>3.4020000000000001</v>
      </c>
      <c r="O67" s="11" t="s">
        <v>105</v>
      </c>
      <c r="P67" s="16"/>
      <c r="Q67" s="13">
        <v>3.4020000000000001</v>
      </c>
      <c r="R67" s="13">
        <v>3.4020000000000001</v>
      </c>
    </row>
    <row r="68" spans="1:18" ht="15" customHeight="1" x14ac:dyDescent="0.25">
      <c r="A68" s="10" t="s">
        <v>231</v>
      </c>
      <c r="B68" s="11">
        <v>21979271</v>
      </c>
      <c r="C68" s="11">
        <v>-76.236800000000002</v>
      </c>
      <c r="D68" s="11">
        <v>42.990400000000001</v>
      </c>
      <c r="E68" s="10" t="s">
        <v>78</v>
      </c>
      <c r="F68" s="10" t="s">
        <v>232</v>
      </c>
      <c r="G68" s="10" t="s">
        <v>232</v>
      </c>
      <c r="H68" s="10" t="s">
        <v>80</v>
      </c>
      <c r="I68" s="10" t="s">
        <v>80</v>
      </c>
      <c r="J68" s="10" t="s">
        <v>99</v>
      </c>
      <c r="K68" s="10" t="s">
        <v>233</v>
      </c>
      <c r="L68" s="10" t="s">
        <v>82</v>
      </c>
      <c r="M68" s="12">
        <v>4.7583000000000002</v>
      </c>
      <c r="N68" s="13">
        <v>4.7583000000000002</v>
      </c>
      <c r="O68" s="11" t="s">
        <v>105</v>
      </c>
      <c r="P68" s="16"/>
      <c r="Q68" s="13">
        <v>4.7583000000000002</v>
      </c>
      <c r="R68" s="13">
        <v>4.7583000000000002</v>
      </c>
    </row>
    <row r="69" spans="1:18" ht="15" customHeight="1" x14ac:dyDescent="0.25">
      <c r="A69" s="10" t="s">
        <v>234</v>
      </c>
      <c r="B69" s="11">
        <v>21979267</v>
      </c>
      <c r="C69" s="11">
        <v>-76.927000000000007</v>
      </c>
      <c r="D69" s="11">
        <v>42.972000000000001</v>
      </c>
      <c r="E69" s="10" t="s">
        <v>78</v>
      </c>
      <c r="F69" s="10" t="s">
        <v>235</v>
      </c>
      <c r="G69" s="10" t="s">
        <v>80</v>
      </c>
      <c r="H69" s="10" t="s">
        <v>80</v>
      </c>
      <c r="I69" s="10" t="s">
        <v>80</v>
      </c>
      <c r="J69" s="10" t="s">
        <v>86</v>
      </c>
      <c r="K69" s="10" t="s">
        <v>103</v>
      </c>
      <c r="L69" s="10" t="s">
        <v>104</v>
      </c>
      <c r="M69" s="12">
        <v>3.06</v>
      </c>
      <c r="N69" s="13">
        <v>3.06</v>
      </c>
      <c r="O69" s="11" t="s">
        <v>105</v>
      </c>
      <c r="P69" s="16"/>
      <c r="Q69" s="13">
        <v>3.06</v>
      </c>
      <c r="R69" s="13">
        <v>3.06</v>
      </c>
    </row>
    <row r="70" spans="1:18" ht="15" customHeight="1" x14ac:dyDescent="0.25">
      <c r="A70" s="10" t="s">
        <v>236</v>
      </c>
      <c r="B70" s="11">
        <v>21974385</v>
      </c>
      <c r="C70" s="11">
        <v>-76.079719999999995</v>
      </c>
      <c r="D70" s="11">
        <v>43.086939999999998</v>
      </c>
      <c r="E70" s="10" t="s">
        <v>78</v>
      </c>
      <c r="F70" s="10" t="s">
        <v>237</v>
      </c>
      <c r="G70" s="10" t="s">
        <v>237</v>
      </c>
      <c r="H70" s="10" t="s">
        <v>80</v>
      </c>
      <c r="I70" s="10" t="s">
        <v>80</v>
      </c>
      <c r="J70" s="10" t="s">
        <v>86</v>
      </c>
      <c r="K70" s="10" t="s">
        <v>238</v>
      </c>
      <c r="L70" s="10" t="s">
        <v>82</v>
      </c>
      <c r="M70" s="12">
        <v>28.665900000000001</v>
      </c>
      <c r="N70" s="13">
        <v>28.665900000000001</v>
      </c>
      <c r="O70" s="11" t="s">
        <v>105</v>
      </c>
      <c r="P70" s="16"/>
      <c r="Q70" s="13">
        <v>28.665900000000001</v>
      </c>
      <c r="R70" s="13">
        <v>28.665900000000001</v>
      </c>
    </row>
    <row r="71" spans="1:18" ht="15" customHeight="1" x14ac:dyDescent="0.25">
      <c r="A71" s="10" t="s">
        <v>239</v>
      </c>
      <c r="B71" s="11">
        <v>21974915</v>
      </c>
      <c r="C71" s="11">
        <v>-76.394689999999997</v>
      </c>
      <c r="D71" s="11">
        <v>43.089199999999998</v>
      </c>
      <c r="E71" s="10" t="s">
        <v>78</v>
      </c>
      <c r="F71" s="10" t="s">
        <v>240</v>
      </c>
      <c r="G71" s="10" t="s">
        <v>240</v>
      </c>
      <c r="H71" s="10" t="s">
        <v>80</v>
      </c>
      <c r="I71" s="10" t="s">
        <v>80</v>
      </c>
      <c r="J71" s="10" t="s">
        <v>86</v>
      </c>
      <c r="K71" s="10" t="s">
        <v>103</v>
      </c>
      <c r="L71" s="10" t="s">
        <v>82</v>
      </c>
      <c r="M71" s="12">
        <v>29.1816</v>
      </c>
      <c r="N71" s="13">
        <v>38.301299999999998</v>
      </c>
      <c r="O71" s="11" t="s">
        <v>105</v>
      </c>
      <c r="P71" s="16"/>
      <c r="Q71" s="13">
        <v>38.301299999999998</v>
      </c>
      <c r="R71" s="13">
        <v>38.301299999999998</v>
      </c>
    </row>
    <row r="72" spans="1:18" ht="15" customHeight="1" x14ac:dyDescent="0.25">
      <c r="A72" s="10" t="s">
        <v>241</v>
      </c>
      <c r="B72" s="11">
        <v>6088963</v>
      </c>
      <c r="C72" s="11">
        <v>-72.727478000000005</v>
      </c>
      <c r="D72" s="11">
        <v>43.510139000000002</v>
      </c>
      <c r="E72" s="10" t="s">
        <v>120</v>
      </c>
      <c r="F72" s="10" t="s">
        <v>242</v>
      </c>
      <c r="G72" s="10" t="s">
        <v>243</v>
      </c>
      <c r="H72" s="10" t="s">
        <v>80</v>
      </c>
      <c r="I72" s="10" t="s">
        <v>80</v>
      </c>
      <c r="J72" s="10" t="s">
        <v>80</v>
      </c>
      <c r="K72" s="10" t="s">
        <v>80</v>
      </c>
      <c r="L72" s="10" t="s">
        <v>82</v>
      </c>
      <c r="M72" s="12">
        <v>1.5804</v>
      </c>
      <c r="N72" s="13">
        <v>34.916400000000003</v>
      </c>
      <c r="O72" s="11" t="s">
        <v>83</v>
      </c>
      <c r="P72" s="13">
        <v>34.916400000000003</v>
      </c>
      <c r="Q72" s="13">
        <v>36.155700000000003</v>
      </c>
      <c r="R72" s="13">
        <v>1.2393000000000001</v>
      </c>
    </row>
    <row r="73" spans="1:18" ht="15" customHeight="1" x14ac:dyDescent="0.25">
      <c r="A73" s="10" t="s">
        <v>244</v>
      </c>
      <c r="B73" s="11">
        <v>6090013</v>
      </c>
      <c r="C73" s="11">
        <v>-72.610221999999993</v>
      </c>
      <c r="D73" s="11">
        <v>43.346820999999998</v>
      </c>
      <c r="E73" s="10" t="s">
        <v>120</v>
      </c>
      <c r="F73" s="10" t="s">
        <v>245</v>
      </c>
      <c r="G73" s="10" t="s">
        <v>246</v>
      </c>
      <c r="H73" s="10" t="s">
        <v>80</v>
      </c>
      <c r="I73" s="10" t="s">
        <v>80</v>
      </c>
      <c r="J73" s="10" t="s">
        <v>80</v>
      </c>
      <c r="K73" s="10" t="s">
        <v>80</v>
      </c>
      <c r="L73" s="10" t="s">
        <v>82</v>
      </c>
      <c r="M73" s="12">
        <v>7.0838999999999999</v>
      </c>
      <c r="N73" s="13">
        <v>7.7984999999999998</v>
      </c>
      <c r="O73" s="11" t="s">
        <v>83</v>
      </c>
      <c r="P73" s="13">
        <v>7.7984999999999998</v>
      </c>
      <c r="Q73" s="13">
        <v>14.492699999999999</v>
      </c>
      <c r="R73" s="13">
        <v>6.6941999999999995</v>
      </c>
    </row>
    <row r="74" spans="1:18" ht="15" customHeight="1" x14ac:dyDescent="0.25">
      <c r="A74" s="10" t="s">
        <v>247</v>
      </c>
      <c r="B74" s="11">
        <v>15514038</v>
      </c>
      <c r="C74" s="11">
        <v>-75.135703000000007</v>
      </c>
      <c r="D74" s="11">
        <v>43.524287000000001</v>
      </c>
      <c r="E74" s="10" t="s">
        <v>78</v>
      </c>
      <c r="F74" s="10" t="s">
        <v>248</v>
      </c>
      <c r="G74" s="10" t="s">
        <v>248</v>
      </c>
      <c r="H74" s="10" t="s">
        <v>80</v>
      </c>
      <c r="I74" s="10" t="s">
        <v>80</v>
      </c>
      <c r="J74" s="10" t="s">
        <v>86</v>
      </c>
      <c r="K74" s="10" t="s">
        <v>103</v>
      </c>
      <c r="L74" s="10" t="s">
        <v>82</v>
      </c>
      <c r="M74" s="12">
        <v>3.5055000000000001</v>
      </c>
      <c r="N74" s="13">
        <v>16.050599999999999</v>
      </c>
      <c r="O74" s="11" t="s">
        <v>105</v>
      </c>
      <c r="P74" s="16"/>
      <c r="Q74" s="13">
        <v>16.050599999999999</v>
      </c>
      <c r="R74" s="13">
        <v>16.050599999999999</v>
      </c>
    </row>
    <row r="75" spans="1:18" ht="15" customHeight="1" x14ac:dyDescent="0.25">
      <c r="A75" s="10" t="s">
        <v>249</v>
      </c>
      <c r="B75" s="11">
        <v>15510638</v>
      </c>
      <c r="C75" s="11">
        <v>-74.708340000000007</v>
      </c>
      <c r="D75" s="11">
        <v>43.676110000000001</v>
      </c>
      <c r="E75" s="10" t="s">
        <v>78</v>
      </c>
      <c r="F75" s="10" t="s">
        <v>250</v>
      </c>
      <c r="G75" s="10" t="s">
        <v>250</v>
      </c>
      <c r="H75" s="10" t="s">
        <v>80</v>
      </c>
      <c r="I75" s="10" t="s">
        <v>80</v>
      </c>
      <c r="J75" s="10" t="s">
        <v>86</v>
      </c>
      <c r="K75" s="10" t="s">
        <v>103</v>
      </c>
      <c r="L75" s="10" t="s">
        <v>82</v>
      </c>
      <c r="M75" s="12">
        <v>0.51570000000000005</v>
      </c>
      <c r="N75" s="13">
        <v>21.843</v>
      </c>
      <c r="O75" s="11" t="s">
        <v>105</v>
      </c>
      <c r="P75" s="16"/>
      <c r="Q75" s="13">
        <v>21.843</v>
      </c>
      <c r="R75" s="13">
        <v>21.843</v>
      </c>
    </row>
    <row r="76" spans="1:18" ht="15" customHeight="1" x14ac:dyDescent="0.25">
      <c r="A76" s="10" t="s">
        <v>251</v>
      </c>
      <c r="B76" s="11">
        <v>15512752</v>
      </c>
      <c r="C76" s="11">
        <v>-75.373189999999994</v>
      </c>
      <c r="D76" s="11">
        <v>43.875340000000001</v>
      </c>
      <c r="E76" s="10" t="s">
        <v>78</v>
      </c>
      <c r="F76" s="10" t="s">
        <v>79</v>
      </c>
      <c r="G76" s="10" t="s">
        <v>79</v>
      </c>
      <c r="H76" s="10" t="s">
        <v>80</v>
      </c>
      <c r="I76" s="10" t="s">
        <v>80</v>
      </c>
      <c r="J76" s="10" t="s">
        <v>86</v>
      </c>
      <c r="K76" s="10" t="s">
        <v>103</v>
      </c>
      <c r="L76" s="10" t="s">
        <v>82</v>
      </c>
      <c r="M76" s="12">
        <v>3.3957000000000002</v>
      </c>
      <c r="N76" s="13">
        <v>48.721499999999999</v>
      </c>
      <c r="O76" s="11" t="s">
        <v>105</v>
      </c>
      <c r="P76" s="16"/>
      <c r="Q76" s="13">
        <v>48.721499999999999</v>
      </c>
      <c r="R76" s="13">
        <v>48.721499999999999</v>
      </c>
    </row>
    <row r="77" spans="1:18" ht="15" customHeight="1" x14ac:dyDescent="0.25">
      <c r="A77" s="10" t="s">
        <v>252</v>
      </c>
      <c r="B77" s="11">
        <v>15512716</v>
      </c>
      <c r="C77" s="11">
        <v>-75.347200000000001</v>
      </c>
      <c r="D77" s="11">
        <v>43.884</v>
      </c>
      <c r="E77" s="10" t="s">
        <v>78</v>
      </c>
      <c r="F77" s="10" t="s">
        <v>253</v>
      </c>
      <c r="G77" s="10" t="s">
        <v>253</v>
      </c>
      <c r="H77" s="10" t="s">
        <v>80</v>
      </c>
      <c r="I77" s="10" t="s">
        <v>80</v>
      </c>
      <c r="J77" s="10" t="s">
        <v>80</v>
      </c>
      <c r="K77" s="10" t="s">
        <v>80</v>
      </c>
      <c r="L77" s="10" t="s">
        <v>82</v>
      </c>
      <c r="M77" s="12">
        <v>2.7378</v>
      </c>
      <c r="N77" s="13">
        <v>35</v>
      </c>
      <c r="O77" s="11" t="s">
        <v>83</v>
      </c>
      <c r="P77" s="13">
        <v>35</v>
      </c>
      <c r="Q77" s="13">
        <v>38.7072</v>
      </c>
      <c r="R77" s="13">
        <v>3.7072000000000003</v>
      </c>
    </row>
    <row r="78" spans="1:18" ht="15" customHeight="1" x14ac:dyDescent="0.25">
      <c r="A78" s="10" t="s">
        <v>254</v>
      </c>
      <c r="B78" s="11">
        <v>15455028</v>
      </c>
      <c r="C78" s="11">
        <v>-74.718850000000003</v>
      </c>
      <c r="D78" s="11">
        <v>44.796340000000001</v>
      </c>
      <c r="E78" s="10" t="s">
        <v>78</v>
      </c>
      <c r="F78" s="10" t="s">
        <v>255</v>
      </c>
      <c r="G78" s="10" t="s">
        <v>255</v>
      </c>
      <c r="H78" s="10" t="s">
        <v>80</v>
      </c>
      <c r="I78" s="10" t="s">
        <v>80</v>
      </c>
      <c r="J78" s="10" t="s">
        <v>86</v>
      </c>
      <c r="K78" s="10" t="s">
        <v>103</v>
      </c>
      <c r="L78" s="10" t="s">
        <v>82</v>
      </c>
      <c r="M78" s="12">
        <v>0.30690000000000001</v>
      </c>
      <c r="N78" s="13">
        <v>27.061199999999999</v>
      </c>
      <c r="O78" s="11" t="s">
        <v>105</v>
      </c>
      <c r="P78" s="16"/>
      <c r="Q78" s="13">
        <v>27.061199999999999</v>
      </c>
      <c r="R78" s="13">
        <v>27.061199999999999</v>
      </c>
    </row>
    <row r="79" spans="1:18" ht="15" customHeight="1" x14ac:dyDescent="0.25">
      <c r="A79" s="10" t="s">
        <v>256</v>
      </c>
      <c r="B79" s="11">
        <v>15467267</v>
      </c>
      <c r="C79" s="11">
        <v>-74.480270000000004</v>
      </c>
      <c r="D79" s="11">
        <v>44.002780000000001</v>
      </c>
      <c r="E79" s="10" t="s">
        <v>78</v>
      </c>
      <c r="F79" s="10" t="s">
        <v>257</v>
      </c>
      <c r="G79" s="10" t="s">
        <v>257</v>
      </c>
      <c r="H79" s="10" t="s">
        <v>80</v>
      </c>
      <c r="I79" s="10" t="s">
        <v>80</v>
      </c>
      <c r="J79" s="10" t="s">
        <v>86</v>
      </c>
      <c r="K79" s="10" t="s">
        <v>103</v>
      </c>
      <c r="L79" s="10" t="s">
        <v>82</v>
      </c>
      <c r="M79" s="12">
        <v>0.82889999999999997</v>
      </c>
      <c r="N79" s="13">
        <v>69.408000000000001</v>
      </c>
      <c r="O79" s="11" t="s">
        <v>105</v>
      </c>
      <c r="P79" s="16"/>
      <c r="Q79" s="13">
        <v>69.408000000000001</v>
      </c>
      <c r="R79" s="13">
        <v>69.408000000000001</v>
      </c>
    </row>
    <row r="80" spans="1:18" ht="15" customHeight="1" x14ac:dyDescent="0.25">
      <c r="A80" s="10" t="s">
        <v>258</v>
      </c>
      <c r="B80" s="11">
        <v>15484649</v>
      </c>
      <c r="C80" s="11">
        <v>-75.487470000000002</v>
      </c>
      <c r="D80" s="11">
        <v>44.070050000000002</v>
      </c>
      <c r="E80" s="10" t="s">
        <v>78</v>
      </c>
      <c r="F80" s="10" t="s">
        <v>259</v>
      </c>
      <c r="G80" s="10" t="s">
        <v>259</v>
      </c>
      <c r="H80" s="10" t="s">
        <v>80</v>
      </c>
      <c r="I80" s="10" t="s">
        <v>80</v>
      </c>
      <c r="J80" s="10" t="s">
        <v>86</v>
      </c>
      <c r="K80" s="10" t="s">
        <v>103</v>
      </c>
      <c r="L80" s="10" t="s">
        <v>82</v>
      </c>
      <c r="M80" s="12">
        <v>4.5656999999999996</v>
      </c>
      <c r="N80" s="13">
        <v>31.740300000000001</v>
      </c>
      <c r="O80" s="11" t="s">
        <v>105</v>
      </c>
      <c r="P80" s="16"/>
      <c r="Q80" s="13">
        <v>31.740300000000001</v>
      </c>
      <c r="R80" s="13">
        <v>31.740300000000001</v>
      </c>
    </row>
    <row r="81" spans="1:18" ht="15" customHeight="1" x14ac:dyDescent="0.25">
      <c r="A81" s="10" t="s">
        <v>260</v>
      </c>
      <c r="B81" s="11">
        <v>15502857</v>
      </c>
      <c r="C81" s="11">
        <v>-75.164169999999999</v>
      </c>
      <c r="D81" s="11">
        <v>44.849719999999998</v>
      </c>
      <c r="E81" s="10" t="s">
        <v>78</v>
      </c>
      <c r="F81" s="10" t="s">
        <v>261</v>
      </c>
      <c r="G81" s="10" t="s">
        <v>261</v>
      </c>
      <c r="H81" s="10" t="s">
        <v>80</v>
      </c>
      <c r="I81" s="10" t="s">
        <v>80</v>
      </c>
      <c r="J81" s="10" t="s">
        <v>86</v>
      </c>
      <c r="K81" s="10" t="s">
        <v>103</v>
      </c>
      <c r="L81" s="10" t="s">
        <v>82</v>
      </c>
      <c r="M81" s="12">
        <v>3.1149</v>
      </c>
      <c r="N81" s="13">
        <v>91.127700000000004</v>
      </c>
      <c r="O81" s="11" t="s">
        <v>105</v>
      </c>
      <c r="P81" s="16"/>
      <c r="Q81" s="13">
        <v>91.127700000000004</v>
      </c>
      <c r="R81" s="13">
        <v>91.127700000000004</v>
      </c>
    </row>
    <row r="82" spans="1:18" ht="15" customHeight="1" x14ac:dyDescent="0.25">
      <c r="A82" s="10" t="s">
        <v>262</v>
      </c>
      <c r="B82" s="11">
        <v>15478823</v>
      </c>
      <c r="C82" s="11">
        <v>-75.215400000000002</v>
      </c>
      <c r="D82" s="11">
        <v>44.372</v>
      </c>
      <c r="E82" s="10" t="s">
        <v>78</v>
      </c>
      <c r="F82" s="10" t="s">
        <v>263</v>
      </c>
      <c r="G82" s="10" t="s">
        <v>263</v>
      </c>
      <c r="H82" s="10" t="s">
        <v>80</v>
      </c>
      <c r="I82" s="10" t="s">
        <v>80</v>
      </c>
      <c r="J82" s="10" t="s">
        <v>86</v>
      </c>
      <c r="K82" s="10" t="s">
        <v>103</v>
      </c>
      <c r="L82" s="10" t="s">
        <v>82</v>
      </c>
      <c r="M82" s="12">
        <v>1.4705999999999999</v>
      </c>
      <c r="N82" s="13">
        <v>12.745799999999999</v>
      </c>
      <c r="O82" s="11" t="s">
        <v>105</v>
      </c>
      <c r="P82" s="16"/>
      <c r="Q82" s="13">
        <v>12.745799999999999</v>
      </c>
      <c r="R82" s="13">
        <v>12.745799999999999</v>
      </c>
    </row>
    <row r="83" spans="1:18" ht="15" customHeight="1" x14ac:dyDescent="0.25">
      <c r="A83" s="10" t="s">
        <v>264</v>
      </c>
      <c r="B83" s="11">
        <v>15503009</v>
      </c>
      <c r="C83" s="11">
        <v>-75.661670000000001</v>
      </c>
      <c r="D83" s="11">
        <v>44.525280000000002</v>
      </c>
      <c r="E83" s="10" t="s">
        <v>78</v>
      </c>
      <c r="F83" s="10" t="s">
        <v>265</v>
      </c>
      <c r="G83" s="10" t="s">
        <v>265</v>
      </c>
      <c r="H83" s="10" t="s">
        <v>80</v>
      </c>
      <c r="I83" s="10" t="s">
        <v>80</v>
      </c>
      <c r="J83" s="10" t="s">
        <v>86</v>
      </c>
      <c r="K83" s="10" t="s">
        <v>103</v>
      </c>
      <c r="L83" s="10" t="s">
        <v>82</v>
      </c>
      <c r="M83" s="12">
        <v>6.4520999999999997</v>
      </c>
      <c r="N83" s="13">
        <v>53.761499999999998</v>
      </c>
      <c r="O83" s="11" t="s">
        <v>105</v>
      </c>
      <c r="P83" s="16"/>
      <c r="Q83" s="13">
        <v>53.761499999999998</v>
      </c>
      <c r="R83" s="13">
        <v>53.761499999999998</v>
      </c>
    </row>
    <row r="84" spans="1:18" ht="15" customHeight="1" x14ac:dyDescent="0.25">
      <c r="A84" s="10" t="s">
        <v>266</v>
      </c>
      <c r="B84" s="11">
        <v>15447772</v>
      </c>
      <c r="C84" s="11">
        <v>-73.877939999999995</v>
      </c>
      <c r="D84" s="11">
        <v>44.959029999999998</v>
      </c>
      <c r="E84" s="10" t="s">
        <v>78</v>
      </c>
      <c r="F84" s="10" t="s">
        <v>267</v>
      </c>
      <c r="G84" s="10" t="s">
        <v>267</v>
      </c>
      <c r="H84" s="10" t="s">
        <v>80</v>
      </c>
      <c r="I84" s="10" t="s">
        <v>80</v>
      </c>
      <c r="J84" s="10" t="s">
        <v>86</v>
      </c>
      <c r="K84" s="10" t="s">
        <v>103</v>
      </c>
      <c r="L84" s="10" t="s">
        <v>82</v>
      </c>
      <c r="M84" s="12">
        <v>27.820799999999998</v>
      </c>
      <c r="N84" s="13">
        <v>27.820799999999998</v>
      </c>
      <c r="O84" s="11" t="s">
        <v>105</v>
      </c>
      <c r="P84" s="16"/>
      <c r="Q84" s="13">
        <v>27.820799999999998</v>
      </c>
      <c r="R84" s="13">
        <v>27.820799999999998</v>
      </c>
    </row>
    <row r="85" spans="1:18" ht="15" customHeight="1" x14ac:dyDescent="0.25">
      <c r="A85" s="10" t="s">
        <v>268</v>
      </c>
      <c r="B85" s="11">
        <v>15449320</v>
      </c>
      <c r="C85" s="11">
        <v>-74.560299999999998</v>
      </c>
      <c r="D85" s="11">
        <v>44.860059999999997</v>
      </c>
      <c r="E85" s="10" t="s">
        <v>78</v>
      </c>
      <c r="F85" s="10" t="s">
        <v>269</v>
      </c>
      <c r="G85" s="10" t="s">
        <v>269</v>
      </c>
      <c r="H85" s="10" t="s">
        <v>80</v>
      </c>
      <c r="I85" s="10" t="s">
        <v>80</v>
      </c>
      <c r="J85" s="10" t="s">
        <v>86</v>
      </c>
      <c r="K85" s="10" t="s">
        <v>103</v>
      </c>
      <c r="L85" s="10" t="s">
        <v>82</v>
      </c>
      <c r="M85" s="12">
        <v>4.2237</v>
      </c>
      <c r="N85" s="13">
        <v>51.949800000000003</v>
      </c>
      <c r="O85" s="11" t="s">
        <v>105</v>
      </c>
      <c r="P85" s="16"/>
      <c r="Q85" s="13">
        <v>51.949800000000003</v>
      </c>
      <c r="R85" s="13">
        <v>51.949800000000003</v>
      </c>
    </row>
    <row r="86" spans="1:18" ht="15" customHeight="1" x14ac:dyDescent="0.25">
      <c r="A86" s="10" t="s">
        <v>270</v>
      </c>
      <c r="B86" s="11">
        <v>15482971</v>
      </c>
      <c r="C86" s="11">
        <v>-75.479320000000001</v>
      </c>
      <c r="D86" s="11">
        <v>44.542628999999998</v>
      </c>
      <c r="E86" s="10" t="s">
        <v>78</v>
      </c>
      <c r="F86" s="10" t="s">
        <v>85</v>
      </c>
      <c r="G86" s="10" t="s">
        <v>85</v>
      </c>
      <c r="H86" s="10" t="s">
        <v>80</v>
      </c>
      <c r="I86" s="10" t="s">
        <v>80</v>
      </c>
      <c r="J86" s="10" t="s">
        <v>86</v>
      </c>
      <c r="K86" s="10" t="s">
        <v>103</v>
      </c>
      <c r="L86" s="10" t="s">
        <v>82</v>
      </c>
      <c r="M86" s="12">
        <v>24.8733</v>
      </c>
      <c r="N86" s="13">
        <v>62.930700000000002</v>
      </c>
      <c r="O86" s="11" t="s">
        <v>105</v>
      </c>
      <c r="P86" s="16"/>
      <c r="Q86" s="13">
        <v>62.930700000000002</v>
      </c>
      <c r="R86" s="13">
        <v>62.930700000000002</v>
      </c>
    </row>
    <row r="87" spans="1:18" ht="15" customHeight="1" x14ac:dyDescent="0.25">
      <c r="A87" s="10" t="s">
        <v>271</v>
      </c>
      <c r="B87" s="11">
        <v>15484983</v>
      </c>
      <c r="C87" s="11">
        <v>-75.790270000000007</v>
      </c>
      <c r="D87" s="11">
        <v>44.333889999999997</v>
      </c>
      <c r="E87" s="10" t="s">
        <v>78</v>
      </c>
      <c r="F87" s="10" t="s">
        <v>272</v>
      </c>
      <c r="G87" s="10" t="s">
        <v>272</v>
      </c>
      <c r="H87" s="10" t="s">
        <v>80</v>
      </c>
      <c r="I87" s="10" t="s">
        <v>80</v>
      </c>
      <c r="J87" s="10" t="s">
        <v>86</v>
      </c>
      <c r="K87" s="10" t="s">
        <v>103</v>
      </c>
      <c r="L87" s="10" t="s">
        <v>82</v>
      </c>
      <c r="M87" s="12">
        <v>20.761199999999999</v>
      </c>
      <c r="N87" s="13">
        <v>49.518900000000002</v>
      </c>
      <c r="O87" s="11" t="s">
        <v>105</v>
      </c>
      <c r="P87" s="16"/>
      <c r="Q87" s="13">
        <v>49.518900000000002</v>
      </c>
      <c r="R87" s="13">
        <v>49.518900000000002</v>
      </c>
    </row>
    <row r="88" spans="1:18" ht="15" customHeight="1" x14ac:dyDescent="0.25">
      <c r="A88" s="10" t="s">
        <v>273</v>
      </c>
      <c r="B88" s="11">
        <v>15450154</v>
      </c>
      <c r="C88" s="11">
        <v>-74.495154999999997</v>
      </c>
      <c r="D88" s="11">
        <v>44.961191999999997</v>
      </c>
      <c r="E88" s="10" t="s">
        <v>78</v>
      </c>
      <c r="F88" s="10" t="s">
        <v>274</v>
      </c>
      <c r="G88" s="10" t="s">
        <v>80</v>
      </c>
      <c r="H88" s="10" t="s">
        <v>80</v>
      </c>
      <c r="I88" s="10" t="s">
        <v>80</v>
      </c>
      <c r="J88" s="10" t="s">
        <v>86</v>
      </c>
      <c r="K88" s="10" t="s">
        <v>103</v>
      </c>
      <c r="L88" s="10" t="s">
        <v>104</v>
      </c>
      <c r="M88" s="12">
        <v>4.6413000000000002</v>
      </c>
      <c r="N88" s="13">
        <v>4.6413000000000002</v>
      </c>
      <c r="O88" s="11" t="s">
        <v>105</v>
      </c>
      <c r="P88" s="16"/>
      <c r="Q88" s="13">
        <v>4.6413000000000002</v>
      </c>
      <c r="R88" s="13">
        <v>4.6413000000000002</v>
      </c>
    </row>
    <row r="89" spans="1:18" ht="15" customHeight="1" x14ac:dyDescent="0.25">
      <c r="A89" s="10" t="s">
        <v>275</v>
      </c>
      <c r="B89" s="11">
        <v>15502911</v>
      </c>
      <c r="C89" s="11">
        <v>-75.237700000000004</v>
      </c>
      <c r="D89" s="11">
        <v>44.773200000000003</v>
      </c>
      <c r="E89" s="10" t="s">
        <v>78</v>
      </c>
      <c r="F89" s="10" t="s">
        <v>276</v>
      </c>
      <c r="G89" s="10" t="s">
        <v>80</v>
      </c>
      <c r="H89" s="10" t="s">
        <v>80</v>
      </c>
      <c r="I89" s="10" t="s">
        <v>80</v>
      </c>
      <c r="J89" s="10" t="s">
        <v>86</v>
      </c>
      <c r="K89" s="10" t="s">
        <v>103</v>
      </c>
      <c r="L89" s="10" t="s">
        <v>104</v>
      </c>
      <c r="M89" s="12">
        <v>4.3272000000000004</v>
      </c>
      <c r="N89" s="13">
        <v>6.6014999999999997</v>
      </c>
      <c r="O89" s="11" t="s">
        <v>105</v>
      </c>
      <c r="P89" s="16"/>
      <c r="Q89" s="13">
        <v>6.6014999999999997</v>
      </c>
      <c r="R89" s="13">
        <v>6.6014999999999997</v>
      </c>
    </row>
    <row r="90" spans="1:18" ht="15" customHeight="1" x14ac:dyDescent="0.25">
      <c r="A90" s="10" t="s">
        <v>277</v>
      </c>
      <c r="B90" s="11">
        <v>15491870</v>
      </c>
      <c r="C90" s="11">
        <v>-75.00215</v>
      </c>
      <c r="D90" s="11">
        <v>44.16619</v>
      </c>
      <c r="E90" s="10" t="s">
        <v>78</v>
      </c>
      <c r="F90" s="10" t="s">
        <v>222</v>
      </c>
      <c r="G90" s="10" t="s">
        <v>222</v>
      </c>
      <c r="H90" s="10" t="s">
        <v>80</v>
      </c>
      <c r="I90" s="10" t="s">
        <v>80</v>
      </c>
      <c r="J90" s="10" t="s">
        <v>86</v>
      </c>
      <c r="K90" s="10" t="s">
        <v>103</v>
      </c>
      <c r="L90" s="10" t="s">
        <v>82</v>
      </c>
      <c r="M90" s="12">
        <v>0.42570000000000002</v>
      </c>
      <c r="N90" s="13">
        <v>48.883499999999998</v>
      </c>
      <c r="O90" s="11" t="s">
        <v>105</v>
      </c>
      <c r="P90" s="16"/>
      <c r="Q90" s="13">
        <v>48.883499999999998</v>
      </c>
      <c r="R90" s="13">
        <v>48.883499999999998</v>
      </c>
    </row>
    <row r="91" spans="1:18" ht="15" customHeight="1" x14ac:dyDescent="0.25">
      <c r="A91" s="10" t="s">
        <v>278</v>
      </c>
      <c r="B91" s="11">
        <v>15469361</v>
      </c>
      <c r="C91" s="11">
        <v>-74.563743000000002</v>
      </c>
      <c r="D91" s="11">
        <v>43.836754999999997</v>
      </c>
      <c r="E91" s="10" t="s">
        <v>78</v>
      </c>
      <c r="F91" s="10" t="s">
        <v>279</v>
      </c>
      <c r="G91" s="10" t="s">
        <v>279</v>
      </c>
      <c r="H91" s="10" t="s">
        <v>80</v>
      </c>
      <c r="I91" s="10" t="s">
        <v>80</v>
      </c>
      <c r="J91" s="10" t="s">
        <v>86</v>
      </c>
      <c r="K91" s="10" t="s">
        <v>103</v>
      </c>
      <c r="L91" s="10" t="s">
        <v>82</v>
      </c>
      <c r="M91" s="12">
        <v>14.402699999999999</v>
      </c>
      <c r="N91" s="13">
        <v>86.138999999999996</v>
      </c>
      <c r="O91" s="11" t="s">
        <v>105</v>
      </c>
      <c r="P91" s="16"/>
      <c r="Q91" s="13">
        <v>86.138999999999996</v>
      </c>
      <c r="R91" s="13">
        <v>86.138999999999996</v>
      </c>
    </row>
    <row r="92" spans="1:18" ht="15" customHeight="1" x14ac:dyDescent="0.25">
      <c r="A92" s="10" t="s">
        <v>280</v>
      </c>
      <c r="B92" s="11">
        <v>25293336</v>
      </c>
      <c r="C92" s="11">
        <v>-75.916979999999995</v>
      </c>
      <c r="D92" s="11">
        <v>44.331249999999997</v>
      </c>
      <c r="E92" s="10" t="s">
        <v>78</v>
      </c>
      <c r="F92" s="10" t="s">
        <v>281</v>
      </c>
      <c r="G92" s="10" t="s">
        <v>80</v>
      </c>
      <c r="H92" s="10" t="s">
        <v>134</v>
      </c>
      <c r="I92" s="10" t="s">
        <v>1190</v>
      </c>
      <c r="J92" s="10" t="s">
        <v>86</v>
      </c>
      <c r="K92" s="10" t="s">
        <v>103</v>
      </c>
      <c r="L92" s="10" t="s">
        <v>104</v>
      </c>
      <c r="M92" s="12">
        <v>2.0484</v>
      </c>
      <c r="N92" s="13">
        <v>19.740600000000001</v>
      </c>
      <c r="O92" s="11" t="s">
        <v>105</v>
      </c>
      <c r="P92" s="16"/>
      <c r="Q92" s="13">
        <v>19.740600000000001</v>
      </c>
      <c r="R92" s="13">
        <v>19.740600000000001</v>
      </c>
    </row>
    <row r="93" spans="1:18" ht="15" customHeight="1" x14ac:dyDescent="0.25">
      <c r="A93" s="10" t="s">
        <v>282</v>
      </c>
      <c r="B93" s="11">
        <v>15448884</v>
      </c>
      <c r="C93" s="11">
        <v>-74.616910000000004</v>
      </c>
      <c r="D93" s="11">
        <v>44.919352000000003</v>
      </c>
      <c r="E93" s="10" t="s">
        <v>78</v>
      </c>
      <c r="F93" s="10" t="s">
        <v>283</v>
      </c>
      <c r="G93" s="10" t="s">
        <v>283</v>
      </c>
      <c r="H93" s="10" t="s">
        <v>80</v>
      </c>
      <c r="I93" s="10" t="s">
        <v>80</v>
      </c>
      <c r="J93" s="10" t="s">
        <v>99</v>
      </c>
      <c r="K93" s="10" t="s">
        <v>284</v>
      </c>
      <c r="L93" s="10" t="s">
        <v>82</v>
      </c>
      <c r="M93" s="12">
        <v>2.2391999999999999</v>
      </c>
      <c r="N93" s="13">
        <v>29.523599999999998</v>
      </c>
      <c r="O93" s="11" t="s">
        <v>105</v>
      </c>
      <c r="P93" s="16"/>
      <c r="Q93" s="13">
        <v>29.523599999999998</v>
      </c>
      <c r="R93" s="13">
        <v>29.523599999999998</v>
      </c>
    </row>
    <row r="94" spans="1:18" ht="15" customHeight="1" x14ac:dyDescent="0.25">
      <c r="A94" s="10" t="s">
        <v>285</v>
      </c>
      <c r="B94" s="11">
        <v>15478927</v>
      </c>
      <c r="C94" s="11">
        <v>-75.091868000000005</v>
      </c>
      <c r="D94" s="11">
        <v>44.327302000000003</v>
      </c>
      <c r="E94" s="10" t="s">
        <v>78</v>
      </c>
      <c r="F94" s="10" t="s">
        <v>286</v>
      </c>
      <c r="G94" s="10" t="s">
        <v>286</v>
      </c>
      <c r="H94" s="10" t="s">
        <v>80</v>
      </c>
      <c r="I94" s="10" t="s">
        <v>80</v>
      </c>
      <c r="J94" s="10" t="s">
        <v>86</v>
      </c>
      <c r="K94" s="10" t="s">
        <v>103</v>
      </c>
      <c r="L94" s="10" t="s">
        <v>82</v>
      </c>
      <c r="M94" s="12">
        <v>0.28170000000000001</v>
      </c>
      <c r="N94" s="13">
        <v>36.213299999999997</v>
      </c>
      <c r="O94" s="11" t="s">
        <v>105</v>
      </c>
      <c r="P94" s="16"/>
      <c r="Q94" s="13">
        <v>36.213299999999997</v>
      </c>
      <c r="R94" s="13">
        <v>36.213299999999997</v>
      </c>
    </row>
    <row r="95" spans="1:18" ht="15" customHeight="1" x14ac:dyDescent="0.25">
      <c r="A95" s="10" t="s">
        <v>287</v>
      </c>
      <c r="B95" s="11">
        <v>15502939</v>
      </c>
      <c r="C95" s="11">
        <v>-75.354190000000003</v>
      </c>
      <c r="D95" s="11">
        <v>44.727290000000004</v>
      </c>
      <c r="E95" s="10" t="s">
        <v>78</v>
      </c>
      <c r="F95" s="10" t="s">
        <v>288</v>
      </c>
      <c r="G95" s="10" t="s">
        <v>288</v>
      </c>
      <c r="H95" s="10" t="s">
        <v>80</v>
      </c>
      <c r="I95" s="10" t="s">
        <v>80</v>
      </c>
      <c r="J95" s="10" t="s">
        <v>86</v>
      </c>
      <c r="K95" s="10" t="s">
        <v>103</v>
      </c>
      <c r="L95" s="10" t="s">
        <v>82</v>
      </c>
      <c r="M95" s="12">
        <v>6.8300999999999998</v>
      </c>
      <c r="N95" s="13">
        <v>10.305899999999999</v>
      </c>
      <c r="O95" s="11" t="s">
        <v>105</v>
      </c>
      <c r="P95" s="16"/>
      <c r="Q95" s="13">
        <v>10.305899999999999</v>
      </c>
      <c r="R95" s="13">
        <v>10.305899999999999</v>
      </c>
    </row>
    <row r="96" spans="1:18" ht="15" customHeight="1" x14ac:dyDescent="0.25">
      <c r="A96" s="10" t="s">
        <v>289</v>
      </c>
      <c r="B96" s="11">
        <v>15484223</v>
      </c>
      <c r="C96" s="11">
        <v>-75.781700000000001</v>
      </c>
      <c r="D96" s="11">
        <v>44.215730000000001</v>
      </c>
      <c r="E96" s="10" t="s">
        <v>78</v>
      </c>
      <c r="F96" s="10" t="s">
        <v>290</v>
      </c>
      <c r="G96" s="10" t="s">
        <v>290</v>
      </c>
      <c r="H96" s="10" t="s">
        <v>80</v>
      </c>
      <c r="I96" s="10" t="s">
        <v>80</v>
      </c>
      <c r="J96" s="10" t="s">
        <v>86</v>
      </c>
      <c r="K96" s="10" t="s">
        <v>103</v>
      </c>
      <c r="L96" s="10" t="s">
        <v>82</v>
      </c>
      <c r="M96" s="12">
        <v>1.5507</v>
      </c>
      <c r="N96" s="13">
        <v>4.7069999999999999</v>
      </c>
      <c r="O96" s="11" t="s">
        <v>105</v>
      </c>
      <c r="P96" s="16"/>
      <c r="Q96" s="13">
        <v>4.7069999999999999</v>
      </c>
      <c r="R96" s="13">
        <v>4.7069999999999999</v>
      </c>
    </row>
    <row r="97" spans="1:18" ht="15" customHeight="1" x14ac:dyDescent="0.25">
      <c r="A97" s="10" t="s">
        <v>291</v>
      </c>
      <c r="B97" s="11">
        <v>15475939</v>
      </c>
      <c r="C97" s="11">
        <v>-75.117500000000007</v>
      </c>
      <c r="D97" s="11">
        <v>44.610500000000002</v>
      </c>
      <c r="E97" s="10" t="s">
        <v>78</v>
      </c>
      <c r="F97" s="10" t="s">
        <v>292</v>
      </c>
      <c r="G97" s="10" t="s">
        <v>292</v>
      </c>
      <c r="H97" s="10" t="s">
        <v>80</v>
      </c>
      <c r="I97" s="10" t="s">
        <v>80</v>
      </c>
      <c r="J97" s="10" t="s">
        <v>86</v>
      </c>
      <c r="K97" s="10" t="s">
        <v>103</v>
      </c>
      <c r="L97" s="10" t="s">
        <v>82</v>
      </c>
      <c r="M97" s="12">
        <v>13.2507</v>
      </c>
      <c r="N97" s="13">
        <v>38.985300000000002</v>
      </c>
      <c r="O97" s="11" t="s">
        <v>105</v>
      </c>
      <c r="P97" s="16"/>
      <c r="Q97" s="13">
        <v>38.985300000000002</v>
      </c>
      <c r="R97" s="13">
        <v>38.985300000000002</v>
      </c>
    </row>
    <row r="98" spans="1:18" ht="15" customHeight="1" x14ac:dyDescent="0.25">
      <c r="A98" s="10" t="s">
        <v>293</v>
      </c>
      <c r="B98" s="11">
        <v>15491150</v>
      </c>
      <c r="C98" s="11">
        <v>-75.411689999999993</v>
      </c>
      <c r="D98" s="11">
        <v>44.40551</v>
      </c>
      <c r="E98" s="10" t="s">
        <v>78</v>
      </c>
      <c r="F98" s="10" t="s">
        <v>294</v>
      </c>
      <c r="G98" s="10" t="s">
        <v>294</v>
      </c>
      <c r="H98" s="10" t="s">
        <v>80</v>
      </c>
      <c r="I98" s="10" t="s">
        <v>80</v>
      </c>
      <c r="J98" s="10" t="s">
        <v>86</v>
      </c>
      <c r="K98" s="10" t="s">
        <v>103</v>
      </c>
      <c r="L98" s="10" t="s">
        <v>82</v>
      </c>
      <c r="M98" s="12">
        <v>8.5599000000000007</v>
      </c>
      <c r="N98" s="13">
        <v>31.164300000000001</v>
      </c>
      <c r="O98" s="11" t="s">
        <v>105</v>
      </c>
      <c r="P98" s="16"/>
      <c r="Q98" s="13">
        <v>31.164300000000001</v>
      </c>
      <c r="R98" s="13">
        <v>31.164300000000001</v>
      </c>
    </row>
    <row r="99" spans="1:18" ht="15" customHeight="1" x14ac:dyDescent="0.25">
      <c r="A99" s="10" t="s">
        <v>295</v>
      </c>
      <c r="B99" s="11">
        <v>15484675</v>
      </c>
      <c r="C99" s="11">
        <v>-75.827492000000007</v>
      </c>
      <c r="D99" s="11">
        <v>44.061953000000003</v>
      </c>
      <c r="E99" s="10" t="s">
        <v>78</v>
      </c>
      <c r="F99" s="10" t="s">
        <v>296</v>
      </c>
      <c r="G99" s="10" t="s">
        <v>296</v>
      </c>
      <c r="H99" s="10" t="s">
        <v>80</v>
      </c>
      <c r="I99" s="10" t="s">
        <v>80</v>
      </c>
      <c r="J99" s="10" t="s">
        <v>86</v>
      </c>
      <c r="K99" s="10" t="s">
        <v>103</v>
      </c>
      <c r="L99" s="10" t="s">
        <v>82</v>
      </c>
      <c r="M99" s="12">
        <v>3.6756000000000002</v>
      </c>
      <c r="N99" s="13">
        <v>21.019500000000001</v>
      </c>
      <c r="O99" s="11" t="s">
        <v>105</v>
      </c>
      <c r="P99" s="16"/>
      <c r="Q99" s="13">
        <v>21.019500000000001</v>
      </c>
      <c r="R99" s="13">
        <v>21.019500000000001</v>
      </c>
    </row>
    <row r="100" spans="1:18" ht="15" customHeight="1" x14ac:dyDescent="0.25">
      <c r="A100" s="10" t="s">
        <v>297</v>
      </c>
      <c r="B100" s="11">
        <v>9527303</v>
      </c>
      <c r="C100" s="11">
        <v>-73.511989999999997</v>
      </c>
      <c r="D100" s="11">
        <v>44.59646</v>
      </c>
      <c r="E100" s="10" t="s">
        <v>78</v>
      </c>
      <c r="F100" s="10" t="s">
        <v>298</v>
      </c>
      <c r="G100" s="10" t="s">
        <v>298</v>
      </c>
      <c r="H100" s="10" t="s">
        <v>80</v>
      </c>
      <c r="I100" s="10" t="s">
        <v>80</v>
      </c>
      <c r="J100" s="10" t="s">
        <v>86</v>
      </c>
      <c r="K100" s="10" t="s">
        <v>103</v>
      </c>
      <c r="L100" s="10" t="s">
        <v>82</v>
      </c>
      <c r="M100" s="12">
        <v>28.620899999999999</v>
      </c>
      <c r="N100" s="13">
        <v>28.620899999999999</v>
      </c>
      <c r="O100" s="11" t="s">
        <v>105</v>
      </c>
      <c r="P100" s="16"/>
      <c r="Q100" s="13">
        <v>28.620899999999999</v>
      </c>
      <c r="R100" s="13">
        <v>28.620899999999999</v>
      </c>
    </row>
    <row r="101" spans="1:18" ht="15" customHeight="1" x14ac:dyDescent="0.25">
      <c r="A101" s="10" t="s">
        <v>299</v>
      </c>
      <c r="B101" s="11">
        <v>10313448</v>
      </c>
      <c r="C101" s="11">
        <v>-73.538200000000003</v>
      </c>
      <c r="D101" s="11">
        <v>43.4039</v>
      </c>
      <c r="E101" s="10" t="s">
        <v>78</v>
      </c>
      <c r="F101" s="10" t="s">
        <v>300</v>
      </c>
      <c r="G101" s="10" t="s">
        <v>300</v>
      </c>
      <c r="H101" s="10" t="s">
        <v>80</v>
      </c>
      <c r="I101" s="10" t="s">
        <v>80</v>
      </c>
      <c r="J101" s="10" t="s">
        <v>86</v>
      </c>
      <c r="K101" s="10" t="s">
        <v>103</v>
      </c>
      <c r="L101" s="10" t="s">
        <v>82</v>
      </c>
      <c r="M101" s="12">
        <v>12.5487</v>
      </c>
      <c r="N101" s="13">
        <v>50.130899999999997</v>
      </c>
      <c r="O101" s="11" t="s">
        <v>105</v>
      </c>
      <c r="P101" s="16"/>
      <c r="Q101" s="13">
        <v>50.130899999999997</v>
      </c>
      <c r="R101" s="13">
        <v>50.130899999999997</v>
      </c>
    </row>
    <row r="102" spans="1:18" ht="15" customHeight="1" x14ac:dyDescent="0.25">
      <c r="A102" s="10" t="s">
        <v>301</v>
      </c>
      <c r="B102" s="11">
        <v>10312380</v>
      </c>
      <c r="C102" s="11">
        <v>-73.418302999999995</v>
      </c>
      <c r="D102" s="11">
        <v>43.722127</v>
      </c>
      <c r="E102" s="10" t="s">
        <v>78</v>
      </c>
      <c r="F102" s="10" t="s">
        <v>302</v>
      </c>
      <c r="G102" s="10" t="s">
        <v>302</v>
      </c>
      <c r="H102" s="10" t="s">
        <v>80</v>
      </c>
      <c r="I102" s="10" t="s">
        <v>80</v>
      </c>
      <c r="J102" s="10" t="s">
        <v>86</v>
      </c>
      <c r="K102" s="10" t="s">
        <v>103</v>
      </c>
      <c r="L102" s="10" t="s">
        <v>82</v>
      </c>
      <c r="M102" s="12">
        <v>27.299700000000001</v>
      </c>
      <c r="N102" s="13">
        <v>27.299700000000001</v>
      </c>
      <c r="O102" s="11" t="s">
        <v>105</v>
      </c>
      <c r="P102" s="16"/>
      <c r="Q102" s="13">
        <v>27.299700000000001</v>
      </c>
      <c r="R102" s="13">
        <v>27.299700000000001</v>
      </c>
    </row>
    <row r="103" spans="1:18" ht="15" customHeight="1" x14ac:dyDescent="0.25">
      <c r="A103" s="10" t="s">
        <v>303</v>
      </c>
      <c r="B103" s="11">
        <v>9528293</v>
      </c>
      <c r="C103" s="11">
        <v>-73.480080000000001</v>
      </c>
      <c r="D103" s="11">
        <v>44.326749999999997</v>
      </c>
      <c r="E103" s="10" t="s">
        <v>78</v>
      </c>
      <c r="F103" s="10" t="s">
        <v>304</v>
      </c>
      <c r="G103" s="10" t="s">
        <v>304</v>
      </c>
      <c r="H103" s="10" t="s">
        <v>80</v>
      </c>
      <c r="I103" s="10" t="s">
        <v>80</v>
      </c>
      <c r="J103" s="10" t="s">
        <v>86</v>
      </c>
      <c r="K103" s="10" t="s">
        <v>103</v>
      </c>
      <c r="L103" s="10" t="s">
        <v>82</v>
      </c>
      <c r="M103" s="12">
        <v>21.879899999999999</v>
      </c>
      <c r="N103" s="13">
        <v>37.628100000000003</v>
      </c>
      <c r="O103" s="11" t="s">
        <v>105</v>
      </c>
      <c r="P103" s="16"/>
      <c r="Q103" s="13">
        <v>37.628100000000003</v>
      </c>
      <c r="R103" s="13">
        <v>37.628100000000003</v>
      </c>
    </row>
    <row r="104" spans="1:18" ht="15" customHeight="1" x14ac:dyDescent="0.25">
      <c r="A104" s="10" t="s">
        <v>305</v>
      </c>
      <c r="B104" s="11">
        <v>10313578</v>
      </c>
      <c r="C104" s="11">
        <v>-73.615690000000001</v>
      </c>
      <c r="D104" s="11">
        <v>43.377000000000002</v>
      </c>
      <c r="E104" s="10" t="s">
        <v>78</v>
      </c>
      <c r="F104" s="10" t="s">
        <v>306</v>
      </c>
      <c r="G104" s="10" t="s">
        <v>306</v>
      </c>
      <c r="H104" s="10" t="s">
        <v>80</v>
      </c>
      <c r="I104" s="10" t="s">
        <v>80</v>
      </c>
      <c r="J104" s="10" t="s">
        <v>86</v>
      </c>
      <c r="K104" s="10" t="s">
        <v>307</v>
      </c>
      <c r="L104" s="10" t="s">
        <v>82</v>
      </c>
      <c r="M104" s="12">
        <v>93.062700000000007</v>
      </c>
      <c r="N104" s="13">
        <v>113.5665</v>
      </c>
      <c r="O104" s="11" t="s">
        <v>105</v>
      </c>
      <c r="P104" s="16"/>
      <c r="Q104" s="13">
        <v>113.5665</v>
      </c>
      <c r="R104" s="13">
        <v>113.5665</v>
      </c>
    </row>
    <row r="105" spans="1:18" ht="15" customHeight="1" x14ac:dyDescent="0.25">
      <c r="A105" s="10" t="s">
        <v>308</v>
      </c>
      <c r="B105" s="11">
        <v>9524409</v>
      </c>
      <c r="C105" s="11">
        <v>-74.288169999999994</v>
      </c>
      <c r="D105" s="11">
        <v>44.329960999999997</v>
      </c>
      <c r="E105" s="10" t="s">
        <v>78</v>
      </c>
      <c r="F105" s="10" t="s">
        <v>309</v>
      </c>
      <c r="G105" s="10" t="s">
        <v>80</v>
      </c>
      <c r="H105" s="10" t="s">
        <v>80</v>
      </c>
      <c r="I105" s="10" t="s">
        <v>80</v>
      </c>
      <c r="J105" s="10" t="s">
        <v>86</v>
      </c>
      <c r="K105" s="10" t="s">
        <v>103</v>
      </c>
      <c r="L105" s="10" t="s">
        <v>104</v>
      </c>
      <c r="M105" s="12">
        <v>2.1941999999999999</v>
      </c>
      <c r="N105" s="13">
        <v>17.093699999999998</v>
      </c>
      <c r="O105" s="11" t="s">
        <v>105</v>
      </c>
      <c r="P105" s="16"/>
      <c r="Q105" s="13">
        <v>17.093699999999998</v>
      </c>
      <c r="R105" s="13">
        <v>17.093699999999998</v>
      </c>
    </row>
    <row r="106" spans="1:18" ht="15" customHeight="1" x14ac:dyDescent="0.25">
      <c r="A106" s="10" t="s">
        <v>310</v>
      </c>
      <c r="B106" s="11">
        <v>10311318</v>
      </c>
      <c r="C106" s="11">
        <v>-73.538939999999997</v>
      </c>
      <c r="D106" s="11">
        <v>44.053139999999999</v>
      </c>
      <c r="E106" s="10" t="s">
        <v>78</v>
      </c>
      <c r="F106" s="10" t="s">
        <v>302</v>
      </c>
      <c r="G106" s="10" t="s">
        <v>302</v>
      </c>
      <c r="H106" s="10" t="s">
        <v>80</v>
      </c>
      <c r="I106" s="10" t="s">
        <v>80</v>
      </c>
      <c r="J106" s="10" t="s">
        <v>86</v>
      </c>
      <c r="K106" s="10" t="s">
        <v>103</v>
      </c>
      <c r="L106" s="10" t="s">
        <v>82</v>
      </c>
      <c r="M106" s="12">
        <v>25.647300000000001</v>
      </c>
      <c r="N106" s="13">
        <v>36.8703</v>
      </c>
      <c r="O106" s="11" t="s">
        <v>105</v>
      </c>
      <c r="P106" s="16"/>
      <c r="Q106" s="13">
        <v>36.8703</v>
      </c>
      <c r="R106" s="13">
        <v>36.8703</v>
      </c>
    </row>
    <row r="107" spans="1:18" ht="15" customHeight="1" x14ac:dyDescent="0.25">
      <c r="A107" s="10" t="s">
        <v>311</v>
      </c>
      <c r="B107" s="11">
        <v>9521253</v>
      </c>
      <c r="C107" s="11">
        <v>-73.974189999999993</v>
      </c>
      <c r="D107" s="11">
        <v>44.570999999999998</v>
      </c>
      <c r="E107" s="10" t="s">
        <v>78</v>
      </c>
      <c r="F107" s="10" t="s">
        <v>312</v>
      </c>
      <c r="G107" s="10" t="s">
        <v>313</v>
      </c>
      <c r="H107" s="10" t="s">
        <v>134</v>
      </c>
      <c r="I107" s="10" t="s">
        <v>135</v>
      </c>
      <c r="J107" s="10" t="s">
        <v>86</v>
      </c>
      <c r="K107" s="10" t="s">
        <v>314</v>
      </c>
      <c r="L107" s="10" t="s">
        <v>136</v>
      </c>
      <c r="M107" s="12">
        <v>11.9178</v>
      </c>
      <c r="N107" s="13">
        <v>190.3914</v>
      </c>
      <c r="O107" s="11" t="s">
        <v>105</v>
      </c>
      <c r="P107" s="16"/>
      <c r="Q107" s="13">
        <v>190.3914</v>
      </c>
      <c r="R107" s="13">
        <v>190.3914</v>
      </c>
    </row>
    <row r="108" spans="1:18" ht="15" customHeight="1" x14ac:dyDescent="0.25">
      <c r="A108" s="10" t="s">
        <v>315</v>
      </c>
      <c r="B108" s="11">
        <v>10312270</v>
      </c>
      <c r="C108" s="11">
        <v>-73.536299999999997</v>
      </c>
      <c r="D108" s="11">
        <v>43.935899999999997</v>
      </c>
      <c r="E108" s="10" t="s">
        <v>78</v>
      </c>
      <c r="F108" s="10" t="s">
        <v>316</v>
      </c>
      <c r="G108" s="10" t="s">
        <v>80</v>
      </c>
      <c r="H108" s="10" t="s">
        <v>80</v>
      </c>
      <c r="I108" s="10" t="s">
        <v>80</v>
      </c>
      <c r="J108" s="10" t="s">
        <v>86</v>
      </c>
      <c r="K108" s="10" t="s">
        <v>103</v>
      </c>
      <c r="L108" s="10" t="s">
        <v>104</v>
      </c>
      <c r="M108" s="12">
        <v>10.317600000000001</v>
      </c>
      <c r="N108" s="13">
        <v>10.317600000000001</v>
      </c>
      <c r="O108" s="11" t="s">
        <v>105</v>
      </c>
      <c r="P108" s="16"/>
      <c r="Q108" s="13">
        <v>10.317600000000001</v>
      </c>
      <c r="R108" s="13">
        <v>10.317600000000001</v>
      </c>
    </row>
    <row r="109" spans="1:18" ht="15" customHeight="1" x14ac:dyDescent="0.25">
      <c r="A109" s="10" t="s">
        <v>317</v>
      </c>
      <c r="B109" s="11">
        <v>10313578</v>
      </c>
      <c r="C109" s="11">
        <v>-73.692710000000005</v>
      </c>
      <c r="D109" s="11">
        <v>43.349879999999999</v>
      </c>
      <c r="E109" s="10" t="s">
        <v>78</v>
      </c>
      <c r="F109" s="10" t="s">
        <v>318</v>
      </c>
      <c r="G109" s="10" t="s">
        <v>318</v>
      </c>
      <c r="H109" s="10" t="s">
        <v>80</v>
      </c>
      <c r="I109" s="10" t="s">
        <v>80</v>
      </c>
      <c r="J109" s="10" t="s">
        <v>99</v>
      </c>
      <c r="K109" s="10" t="s">
        <v>319</v>
      </c>
      <c r="L109" s="10" t="s">
        <v>82</v>
      </c>
      <c r="M109" s="12">
        <v>93.062700000000007</v>
      </c>
      <c r="N109" s="13">
        <v>113.5665</v>
      </c>
      <c r="O109" s="11" t="s">
        <v>105</v>
      </c>
      <c r="P109" s="16"/>
      <c r="Q109" s="13">
        <v>113.5665</v>
      </c>
      <c r="R109" s="13">
        <v>113.5665</v>
      </c>
    </row>
    <row r="110" spans="1:18" ht="15" customHeight="1" x14ac:dyDescent="0.25">
      <c r="A110" s="10" t="s">
        <v>320</v>
      </c>
      <c r="B110" s="11">
        <v>9521339</v>
      </c>
      <c r="C110" s="11">
        <v>-73.489448999999993</v>
      </c>
      <c r="D110" s="11">
        <v>44.855733999999998</v>
      </c>
      <c r="E110" s="10" t="s">
        <v>78</v>
      </c>
      <c r="F110" s="10" t="s">
        <v>292</v>
      </c>
      <c r="G110" s="10" t="s">
        <v>292</v>
      </c>
      <c r="H110" s="10" t="s">
        <v>80</v>
      </c>
      <c r="I110" s="10" t="s">
        <v>80</v>
      </c>
      <c r="J110" s="10" t="s">
        <v>86</v>
      </c>
      <c r="K110" s="10" t="s">
        <v>103</v>
      </c>
      <c r="L110" s="10" t="s">
        <v>82</v>
      </c>
      <c r="M110" s="12">
        <v>12.5442</v>
      </c>
      <c r="N110" s="13">
        <v>12.5442</v>
      </c>
      <c r="O110" s="11" t="s">
        <v>105</v>
      </c>
      <c r="P110" s="16"/>
      <c r="Q110" s="13">
        <v>12.5442</v>
      </c>
      <c r="R110" s="13">
        <v>12.5442</v>
      </c>
    </row>
    <row r="111" spans="1:18" ht="15" customHeight="1" x14ac:dyDescent="0.25">
      <c r="A111" s="10" t="s">
        <v>321</v>
      </c>
      <c r="B111" s="11">
        <v>9524631</v>
      </c>
      <c r="C111" s="11">
        <v>-74.1113</v>
      </c>
      <c r="D111" s="11">
        <v>44.412300000000002</v>
      </c>
      <c r="E111" s="10" t="s">
        <v>78</v>
      </c>
      <c r="F111" s="10" t="s">
        <v>322</v>
      </c>
      <c r="G111" s="10" t="s">
        <v>322</v>
      </c>
      <c r="H111" s="10" t="s">
        <v>80</v>
      </c>
      <c r="I111" s="10" t="s">
        <v>80</v>
      </c>
      <c r="J111" s="10" t="s">
        <v>86</v>
      </c>
      <c r="K111" s="10" t="s">
        <v>103</v>
      </c>
      <c r="L111" s="10" t="s">
        <v>82</v>
      </c>
      <c r="M111" s="12">
        <v>11.8863</v>
      </c>
      <c r="N111" s="13">
        <v>44.354700000000001</v>
      </c>
      <c r="O111" s="11" t="s">
        <v>105</v>
      </c>
      <c r="P111" s="16"/>
      <c r="Q111" s="13">
        <v>44.354700000000001</v>
      </c>
      <c r="R111" s="13">
        <v>44.354700000000001</v>
      </c>
    </row>
    <row r="112" spans="1:18" ht="15" customHeight="1" x14ac:dyDescent="0.25">
      <c r="A112" s="10" t="s">
        <v>323</v>
      </c>
      <c r="B112" s="11">
        <v>9527299</v>
      </c>
      <c r="C112" s="11">
        <v>-73.522149999999996</v>
      </c>
      <c r="D112" s="11">
        <v>44.65213</v>
      </c>
      <c r="E112" s="10" t="s">
        <v>78</v>
      </c>
      <c r="F112" s="10" t="s">
        <v>324</v>
      </c>
      <c r="G112" s="10" t="s">
        <v>324</v>
      </c>
      <c r="H112" s="10" t="s">
        <v>80</v>
      </c>
      <c r="I112" s="10" t="s">
        <v>80</v>
      </c>
      <c r="J112" s="10" t="s">
        <v>86</v>
      </c>
      <c r="K112" s="10" t="s">
        <v>103</v>
      </c>
      <c r="L112" s="10" t="s">
        <v>82</v>
      </c>
      <c r="M112" s="12">
        <v>42.733800000000002</v>
      </c>
      <c r="N112" s="13">
        <v>42.733800000000002</v>
      </c>
      <c r="O112" s="11" t="s">
        <v>105</v>
      </c>
      <c r="P112" s="16"/>
      <c r="Q112" s="13">
        <v>42.733800000000002</v>
      </c>
      <c r="R112" s="13">
        <v>42.733800000000002</v>
      </c>
    </row>
    <row r="113" spans="1:18" ht="15" customHeight="1" x14ac:dyDescent="0.25">
      <c r="A113" s="10" t="s">
        <v>325</v>
      </c>
      <c r="B113" s="11">
        <v>22288351</v>
      </c>
      <c r="C113" s="11">
        <v>-73.925224999999998</v>
      </c>
      <c r="D113" s="11">
        <v>43.012841999999999</v>
      </c>
      <c r="E113" s="10" t="s">
        <v>78</v>
      </c>
      <c r="F113" s="10" t="s">
        <v>326</v>
      </c>
      <c r="G113" s="10" t="s">
        <v>326</v>
      </c>
      <c r="H113" s="10" t="s">
        <v>80</v>
      </c>
      <c r="I113" s="10" t="s">
        <v>80</v>
      </c>
      <c r="J113" s="10" t="s">
        <v>86</v>
      </c>
      <c r="K113" s="10" t="s">
        <v>103</v>
      </c>
      <c r="L113" s="10" t="s">
        <v>82</v>
      </c>
      <c r="M113" s="12">
        <v>12.5928</v>
      </c>
      <c r="N113" s="13">
        <v>16.810199999999998</v>
      </c>
      <c r="O113" s="11" t="s">
        <v>105</v>
      </c>
      <c r="P113" s="16"/>
      <c r="Q113" s="13">
        <v>16.810199999999998</v>
      </c>
      <c r="R113" s="13">
        <v>16.810199999999998</v>
      </c>
    </row>
    <row r="114" spans="1:18" ht="15" customHeight="1" x14ac:dyDescent="0.25">
      <c r="A114" s="10" t="s">
        <v>327</v>
      </c>
      <c r="B114" s="11">
        <v>22288229</v>
      </c>
      <c r="C114" s="11">
        <v>-73.50752</v>
      </c>
      <c r="D114" s="11">
        <v>43.210106000000003</v>
      </c>
      <c r="E114" s="10" t="s">
        <v>78</v>
      </c>
      <c r="F114" s="10" t="s">
        <v>328</v>
      </c>
      <c r="G114" s="10" t="s">
        <v>328</v>
      </c>
      <c r="H114" s="10" t="s">
        <v>80</v>
      </c>
      <c r="I114" s="10" t="s">
        <v>80</v>
      </c>
      <c r="J114" s="10" t="s">
        <v>86</v>
      </c>
      <c r="K114" s="10" t="s">
        <v>103</v>
      </c>
      <c r="L114" s="10" t="s">
        <v>82</v>
      </c>
      <c r="M114" s="12">
        <v>57.293999999999997</v>
      </c>
      <c r="N114" s="13">
        <v>100.89</v>
      </c>
      <c r="O114" s="11" t="s">
        <v>105</v>
      </c>
      <c r="P114" s="16"/>
      <c r="Q114" s="13">
        <v>100.89</v>
      </c>
      <c r="R114" s="13">
        <v>100.89</v>
      </c>
    </row>
    <row r="115" spans="1:18" ht="15" customHeight="1" x14ac:dyDescent="0.25">
      <c r="A115" s="10" t="s">
        <v>329</v>
      </c>
      <c r="B115" s="11">
        <v>22288071</v>
      </c>
      <c r="C115" s="11">
        <v>-73.827280000000002</v>
      </c>
      <c r="D115" s="11">
        <v>43.069499999999998</v>
      </c>
      <c r="E115" s="10" t="s">
        <v>78</v>
      </c>
      <c r="F115" s="10" t="s">
        <v>330</v>
      </c>
      <c r="G115" s="10" t="s">
        <v>330</v>
      </c>
      <c r="H115" s="10" t="s">
        <v>80</v>
      </c>
      <c r="I115" s="10" t="s">
        <v>80</v>
      </c>
      <c r="J115" s="10" t="s">
        <v>86</v>
      </c>
      <c r="K115" s="10" t="s">
        <v>103</v>
      </c>
      <c r="L115" s="10" t="s">
        <v>82</v>
      </c>
      <c r="M115" s="12">
        <v>10.7865</v>
      </c>
      <c r="N115" s="13">
        <v>31.23</v>
      </c>
      <c r="O115" s="11" t="s">
        <v>105</v>
      </c>
      <c r="P115" s="16"/>
      <c r="Q115" s="13">
        <v>31.23</v>
      </c>
      <c r="R115" s="13">
        <v>31.23</v>
      </c>
    </row>
    <row r="116" spans="1:18" ht="15" customHeight="1" x14ac:dyDescent="0.25">
      <c r="A116" s="10" t="s">
        <v>331</v>
      </c>
      <c r="B116" s="11">
        <v>22288313</v>
      </c>
      <c r="C116" s="11">
        <v>-73.738041999999993</v>
      </c>
      <c r="D116" s="11">
        <v>43.078451999999999</v>
      </c>
      <c r="E116" s="10" t="s">
        <v>78</v>
      </c>
      <c r="F116" s="10" t="s">
        <v>332</v>
      </c>
      <c r="G116" s="10" t="s">
        <v>332</v>
      </c>
      <c r="H116" s="10" t="s">
        <v>80</v>
      </c>
      <c r="I116" s="10" t="s">
        <v>80</v>
      </c>
      <c r="J116" s="10" t="s">
        <v>86</v>
      </c>
      <c r="K116" s="10" t="s">
        <v>103</v>
      </c>
      <c r="L116" s="10" t="s">
        <v>82</v>
      </c>
      <c r="M116" s="12">
        <v>17.773199999999999</v>
      </c>
      <c r="N116" s="13">
        <v>29.492100000000001</v>
      </c>
      <c r="O116" s="11" t="s">
        <v>105</v>
      </c>
      <c r="P116" s="16"/>
      <c r="Q116" s="13">
        <v>29.492100000000001</v>
      </c>
      <c r="R116" s="13">
        <v>29.492100000000001</v>
      </c>
    </row>
    <row r="117" spans="1:18" ht="15" customHeight="1" x14ac:dyDescent="0.25">
      <c r="A117" s="10" t="s">
        <v>333</v>
      </c>
      <c r="B117" s="11">
        <v>22296844</v>
      </c>
      <c r="C117" s="11">
        <v>-74.555899999999994</v>
      </c>
      <c r="D117" s="11">
        <v>43.315300000000001</v>
      </c>
      <c r="E117" s="10" t="s">
        <v>78</v>
      </c>
      <c r="F117" s="10" t="s">
        <v>334</v>
      </c>
      <c r="G117" s="10" t="s">
        <v>334</v>
      </c>
      <c r="H117" s="10" t="s">
        <v>80</v>
      </c>
      <c r="I117" s="10" t="s">
        <v>80</v>
      </c>
      <c r="J117" s="10" t="s">
        <v>86</v>
      </c>
      <c r="K117" s="10" t="s">
        <v>103</v>
      </c>
      <c r="L117" s="10" t="s">
        <v>82</v>
      </c>
      <c r="M117" s="12">
        <v>0.96479999999999999</v>
      </c>
      <c r="N117" s="13">
        <v>8.6138999999999992</v>
      </c>
      <c r="O117" s="11" t="s">
        <v>105</v>
      </c>
      <c r="P117" s="16"/>
      <c r="Q117" s="13">
        <v>8.6138999999999992</v>
      </c>
      <c r="R117" s="13">
        <v>8.6138999999999992</v>
      </c>
    </row>
    <row r="118" spans="1:18" ht="15" customHeight="1" x14ac:dyDescent="0.25">
      <c r="A118" s="10" t="s">
        <v>335</v>
      </c>
      <c r="B118" s="11">
        <v>22290117</v>
      </c>
      <c r="C118" s="11">
        <v>-73.545990000000003</v>
      </c>
      <c r="D118" s="11">
        <v>42.801000000000002</v>
      </c>
      <c r="E118" s="10" t="s">
        <v>78</v>
      </c>
      <c r="F118" s="10" t="s">
        <v>336</v>
      </c>
      <c r="G118" s="10" t="s">
        <v>336</v>
      </c>
      <c r="H118" s="10" t="s">
        <v>80</v>
      </c>
      <c r="I118" s="10" t="s">
        <v>80</v>
      </c>
      <c r="J118" s="10" t="s">
        <v>86</v>
      </c>
      <c r="K118" s="10" t="s">
        <v>103</v>
      </c>
      <c r="L118" s="10" t="s">
        <v>82</v>
      </c>
      <c r="M118" s="12">
        <v>5.5674000000000001</v>
      </c>
      <c r="N118" s="13">
        <v>21.502800000000001</v>
      </c>
      <c r="O118" s="11" t="s">
        <v>105</v>
      </c>
      <c r="P118" s="16"/>
      <c r="Q118" s="13">
        <v>21.502800000000001</v>
      </c>
      <c r="R118" s="13">
        <v>21.502800000000001</v>
      </c>
    </row>
    <row r="119" spans="1:18" ht="15" customHeight="1" x14ac:dyDescent="0.25">
      <c r="A119" s="10" t="s">
        <v>337</v>
      </c>
      <c r="B119" s="11">
        <v>22744975</v>
      </c>
      <c r="C119" s="11">
        <v>-73.985737</v>
      </c>
      <c r="D119" s="11">
        <v>42.951982000000001</v>
      </c>
      <c r="E119" s="10" t="s">
        <v>78</v>
      </c>
      <c r="F119" s="10" t="s">
        <v>338</v>
      </c>
      <c r="G119" s="10" t="s">
        <v>338</v>
      </c>
      <c r="H119" s="10" t="s">
        <v>80</v>
      </c>
      <c r="I119" s="10" t="s">
        <v>80</v>
      </c>
      <c r="J119" s="10" t="s">
        <v>99</v>
      </c>
      <c r="K119" s="10" t="s">
        <v>339</v>
      </c>
      <c r="L119" s="10" t="s">
        <v>82</v>
      </c>
      <c r="M119" s="12">
        <v>2.3940000000000001</v>
      </c>
      <c r="N119" s="13">
        <v>2.3940000000000001</v>
      </c>
      <c r="O119" s="11" t="s">
        <v>105</v>
      </c>
      <c r="P119" s="16"/>
      <c r="Q119" s="13">
        <v>2.3940000000000001</v>
      </c>
      <c r="R119" s="13">
        <v>2.3940000000000001</v>
      </c>
    </row>
    <row r="120" spans="1:18" ht="15" customHeight="1" x14ac:dyDescent="0.25">
      <c r="A120" s="10" t="s">
        <v>340</v>
      </c>
      <c r="B120" s="11">
        <v>22746563</v>
      </c>
      <c r="C120" s="11">
        <v>-75.487480000000005</v>
      </c>
      <c r="D120" s="11">
        <v>42.935397999999999</v>
      </c>
      <c r="E120" s="10" t="s">
        <v>78</v>
      </c>
      <c r="F120" s="10" t="s">
        <v>341</v>
      </c>
      <c r="G120" s="10" t="s">
        <v>80</v>
      </c>
      <c r="H120" s="10" t="s">
        <v>80</v>
      </c>
      <c r="I120" s="10" t="s">
        <v>80</v>
      </c>
      <c r="J120" s="10" t="s">
        <v>86</v>
      </c>
      <c r="K120" s="10" t="s">
        <v>103</v>
      </c>
      <c r="L120" s="10" t="s">
        <v>104</v>
      </c>
      <c r="M120" s="12">
        <v>4.9634999999999998</v>
      </c>
      <c r="N120" s="13">
        <v>4.9634999999999998</v>
      </c>
      <c r="O120" s="11" t="s">
        <v>105</v>
      </c>
      <c r="P120" s="16"/>
      <c r="Q120" s="13">
        <v>4.9634999999999998</v>
      </c>
      <c r="R120" s="13">
        <v>4.9634999999999998</v>
      </c>
    </row>
    <row r="121" spans="1:18" ht="15" customHeight="1" x14ac:dyDescent="0.25">
      <c r="A121" s="10" t="s">
        <v>342</v>
      </c>
      <c r="B121" s="11">
        <v>6187010</v>
      </c>
      <c r="C121" s="11">
        <v>-74.077209999999994</v>
      </c>
      <c r="D121" s="11">
        <v>42.535899999999998</v>
      </c>
      <c r="E121" s="10" t="s">
        <v>78</v>
      </c>
      <c r="F121" s="10" t="s">
        <v>343</v>
      </c>
      <c r="G121" s="10" t="s">
        <v>80</v>
      </c>
      <c r="H121" s="10" t="s">
        <v>80</v>
      </c>
      <c r="I121" s="10" t="s">
        <v>80</v>
      </c>
      <c r="J121" s="10" t="s">
        <v>80</v>
      </c>
      <c r="K121" s="10" t="s">
        <v>80</v>
      </c>
      <c r="L121" s="10" t="s">
        <v>104</v>
      </c>
      <c r="M121" s="12">
        <v>3.5720999999999998</v>
      </c>
      <c r="N121" s="13">
        <v>3</v>
      </c>
      <c r="O121" s="11" t="s">
        <v>83</v>
      </c>
      <c r="P121" s="13">
        <v>3</v>
      </c>
      <c r="Q121" s="13">
        <v>3.5720999999999998</v>
      </c>
      <c r="R121" s="13">
        <v>0.57209999999999983</v>
      </c>
    </row>
    <row r="122" spans="1:18" ht="15" customHeight="1" x14ac:dyDescent="0.25">
      <c r="A122" s="10" t="s">
        <v>344</v>
      </c>
      <c r="B122" s="11">
        <v>6212468</v>
      </c>
      <c r="C122" s="11">
        <v>-73.985303999999999</v>
      </c>
      <c r="D122" s="11">
        <v>41.744376000000003</v>
      </c>
      <c r="E122" s="10" t="s">
        <v>78</v>
      </c>
      <c r="F122" s="10" t="s">
        <v>79</v>
      </c>
      <c r="G122" s="10" t="s">
        <v>79</v>
      </c>
      <c r="H122" s="10" t="s">
        <v>80</v>
      </c>
      <c r="I122" s="10" t="s">
        <v>80</v>
      </c>
      <c r="J122" s="10" t="s">
        <v>86</v>
      </c>
      <c r="K122" s="10" t="s">
        <v>103</v>
      </c>
      <c r="L122" s="10" t="s">
        <v>82</v>
      </c>
      <c r="M122" s="12">
        <v>3.6404999999999998</v>
      </c>
      <c r="N122" s="13">
        <v>43.755299999999998</v>
      </c>
      <c r="O122" s="11" t="s">
        <v>105</v>
      </c>
      <c r="P122" s="16"/>
      <c r="Q122" s="13">
        <v>43.755299999999998</v>
      </c>
      <c r="R122" s="13">
        <v>43.755299999999998</v>
      </c>
    </row>
    <row r="123" spans="1:18" ht="15" customHeight="1" x14ac:dyDescent="0.25">
      <c r="A123" s="10" t="s">
        <v>345</v>
      </c>
      <c r="B123" s="11">
        <v>932020081</v>
      </c>
      <c r="C123" s="11">
        <v>-73.987690000000001</v>
      </c>
      <c r="D123" s="11">
        <v>42.710810000000002</v>
      </c>
      <c r="E123" s="10" t="s">
        <v>78</v>
      </c>
      <c r="F123" s="10" t="s">
        <v>79</v>
      </c>
      <c r="G123" s="10" t="s">
        <v>79</v>
      </c>
      <c r="H123" s="10" t="s">
        <v>80</v>
      </c>
      <c r="I123" s="10" t="s">
        <v>80</v>
      </c>
      <c r="J123" s="10" t="s">
        <v>86</v>
      </c>
      <c r="K123" s="10" t="s">
        <v>103</v>
      </c>
      <c r="L123" s="10" t="s">
        <v>82</v>
      </c>
      <c r="M123" s="12">
        <v>15.5619</v>
      </c>
      <c r="N123" s="13">
        <v>51.843600000000002</v>
      </c>
      <c r="O123" s="11" t="s">
        <v>105</v>
      </c>
      <c r="P123" s="16"/>
      <c r="Q123" s="13">
        <v>51.843600000000002</v>
      </c>
      <c r="R123" s="13">
        <v>51.843600000000002</v>
      </c>
    </row>
    <row r="124" spans="1:18" ht="15" customHeight="1" x14ac:dyDescent="0.25">
      <c r="A124" s="10" t="s">
        <v>346</v>
      </c>
      <c r="B124" s="11">
        <v>6228198</v>
      </c>
      <c r="C124" s="11">
        <v>-73.577439999999996</v>
      </c>
      <c r="D124" s="11">
        <v>41.477690000000003</v>
      </c>
      <c r="E124" s="10" t="s">
        <v>78</v>
      </c>
      <c r="F124" s="10" t="s">
        <v>347</v>
      </c>
      <c r="G124" s="10" t="s">
        <v>347</v>
      </c>
      <c r="H124" s="10" t="s">
        <v>80</v>
      </c>
      <c r="I124" s="10" t="s">
        <v>80</v>
      </c>
      <c r="J124" s="10" t="s">
        <v>80</v>
      </c>
      <c r="K124" s="10" t="s">
        <v>80</v>
      </c>
      <c r="L124" s="10" t="s">
        <v>82</v>
      </c>
      <c r="M124" s="12">
        <v>4.3118999999999996</v>
      </c>
      <c r="N124" s="13">
        <v>139</v>
      </c>
      <c r="O124" s="11" t="s">
        <v>83</v>
      </c>
      <c r="P124" s="13">
        <v>139</v>
      </c>
      <c r="Q124" s="13">
        <v>133.95689999999999</v>
      </c>
      <c r="R124" s="13">
        <v>5.0431000000000097</v>
      </c>
    </row>
    <row r="125" spans="1:18" ht="15" customHeight="1" x14ac:dyDescent="0.25">
      <c r="A125" s="10" t="s">
        <v>348</v>
      </c>
      <c r="B125" s="11">
        <v>6212182</v>
      </c>
      <c r="C125" s="11">
        <v>-73.789720000000003</v>
      </c>
      <c r="D125" s="11">
        <v>41.587780000000002</v>
      </c>
      <c r="E125" s="10" t="s">
        <v>78</v>
      </c>
      <c r="F125" s="10" t="s">
        <v>349</v>
      </c>
      <c r="G125" s="10" t="s">
        <v>349</v>
      </c>
      <c r="H125" s="10" t="s">
        <v>80</v>
      </c>
      <c r="I125" s="10" t="s">
        <v>80</v>
      </c>
      <c r="J125" s="10" t="s">
        <v>86</v>
      </c>
      <c r="K125" s="10" t="s">
        <v>103</v>
      </c>
      <c r="L125" s="10" t="s">
        <v>82</v>
      </c>
      <c r="M125" s="12">
        <v>9.2708999999999993</v>
      </c>
      <c r="N125" s="13">
        <v>148.35599999999999</v>
      </c>
      <c r="O125" s="11" t="s">
        <v>105</v>
      </c>
      <c r="P125" s="16"/>
      <c r="Q125" s="13">
        <v>148.35599999999999</v>
      </c>
      <c r="R125" s="13">
        <v>148.35599999999999</v>
      </c>
    </row>
    <row r="126" spans="1:18" ht="15" customHeight="1" x14ac:dyDescent="0.25">
      <c r="A126" s="10" t="s">
        <v>350</v>
      </c>
      <c r="B126" s="11">
        <v>6211672</v>
      </c>
      <c r="C126" s="11">
        <v>-73.934790000000007</v>
      </c>
      <c r="D126" s="11">
        <v>41.838830000000002</v>
      </c>
      <c r="E126" s="10" t="s">
        <v>78</v>
      </c>
      <c r="F126" s="10" t="s">
        <v>351</v>
      </c>
      <c r="G126" s="10" t="s">
        <v>351</v>
      </c>
      <c r="H126" s="10" t="s">
        <v>80</v>
      </c>
      <c r="I126" s="10" t="s">
        <v>80</v>
      </c>
      <c r="J126" s="10" t="s">
        <v>80</v>
      </c>
      <c r="K126" s="10" t="s">
        <v>80</v>
      </c>
      <c r="L126" s="10" t="s">
        <v>82</v>
      </c>
      <c r="M126" s="12">
        <v>1.0187999999999999</v>
      </c>
      <c r="N126" s="13">
        <v>11</v>
      </c>
      <c r="O126" s="11" t="s">
        <v>83</v>
      </c>
      <c r="P126" s="13">
        <v>11</v>
      </c>
      <c r="Q126" s="13">
        <v>12.042</v>
      </c>
      <c r="R126" s="13">
        <v>1.0419999999999998</v>
      </c>
    </row>
    <row r="127" spans="1:18" ht="15" customHeight="1" x14ac:dyDescent="0.25">
      <c r="A127" s="10" t="s">
        <v>352</v>
      </c>
      <c r="B127" s="11">
        <v>6188756</v>
      </c>
      <c r="C127" s="11">
        <v>-73.544929999999994</v>
      </c>
      <c r="D127" s="11">
        <v>42.097079999999998</v>
      </c>
      <c r="E127" s="10" t="s">
        <v>78</v>
      </c>
      <c r="F127" s="10" t="s">
        <v>353</v>
      </c>
      <c r="G127" s="10" t="s">
        <v>80</v>
      </c>
      <c r="H127" s="10" t="s">
        <v>80</v>
      </c>
      <c r="I127" s="10" t="s">
        <v>80</v>
      </c>
      <c r="J127" s="10" t="s">
        <v>86</v>
      </c>
      <c r="K127" s="10" t="s">
        <v>103</v>
      </c>
      <c r="L127" s="10" t="s">
        <v>104</v>
      </c>
      <c r="M127" s="12">
        <v>4.2119999999999997</v>
      </c>
      <c r="N127" s="13">
        <v>31.2102</v>
      </c>
      <c r="O127" s="11" t="s">
        <v>105</v>
      </c>
      <c r="P127" s="16"/>
      <c r="Q127" s="13">
        <v>31.2102</v>
      </c>
      <c r="R127" s="13">
        <v>31.2102</v>
      </c>
    </row>
    <row r="128" spans="1:18" ht="15" customHeight="1" x14ac:dyDescent="0.25">
      <c r="A128" s="10" t="s">
        <v>354</v>
      </c>
      <c r="B128" s="11">
        <v>6202428</v>
      </c>
      <c r="C128" s="11">
        <v>-74.416390000000007</v>
      </c>
      <c r="D128" s="11">
        <v>41.327219999999997</v>
      </c>
      <c r="E128" s="10" t="s">
        <v>78</v>
      </c>
      <c r="F128" s="10" t="s">
        <v>355</v>
      </c>
      <c r="G128" s="10" t="s">
        <v>355</v>
      </c>
      <c r="H128" s="10" t="s">
        <v>80</v>
      </c>
      <c r="I128" s="10" t="s">
        <v>80</v>
      </c>
      <c r="J128" s="10" t="s">
        <v>86</v>
      </c>
      <c r="K128" s="10" t="s">
        <v>103</v>
      </c>
      <c r="L128" s="10" t="s">
        <v>82</v>
      </c>
      <c r="M128" s="12">
        <v>0.79920000000000002</v>
      </c>
      <c r="N128" s="13">
        <v>71.273700000000005</v>
      </c>
      <c r="O128" s="11" t="s">
        <v>105</v>
      </c>
      <c r="P128" s="16"/>
      <c r="Q128" s="13">
        <v>71.273700000000005</v>
      </c>
      <c r="R128" s="13">
        <v>71.273700000000005</v>
      </c>
    </row>
    <row r="129" spans="1:18" ht="15" customHeight="1" x14ac:dyDescent="0.25">
      <c r="A129" s="10" t="s">
        <v>356</v>
      </c>
      <c r="B129" s="11">
        <v>6202428</v>
      </c>
      <c r="C129" s="11">
        <v>-74.415090000000006</v>
      </c>
      <c r="D129" s="11">
        <v>41.327399999999997</v>
      </c>
      <c r="E129" s="10" t="s">
        <v>78</v>
      </c>
      <c r="F129" s="10" t="s">
        <v>355</v>
      </c>
      <c r="G129" s="10" t="s">
        <v>355</v>
      </c>
      <c r="H129" s="10" t="s">
        <v>80</v>
      </c>
      <c r="I129" s="10" t="s">
        <v>80</v>
      </c>
      <c r="J129" s="10" t="s">
        <v>86</v>
      </c>
      <c r="K129" s="10" t="s">
        <v>103</v>
      </c>
      <c r="L129" s="10" t="s">
        <v>82</v>
      </c>
      <c r="M129" s="12">
        <v>0.79920000000000002</v>
      </c>
      <c r="N129" s="13">
        <v>71.273700000000005</v>
      </c>
      <c r="O129" s="11" t="s">
        <v>105</v>
      </c>
      <c r="P129" s="16"/>
      <c r="Q129" s="13">
        <v>71.273700000000005</v>
      </c>
      <c r="R129" s="13">
        <v>71.273700000000005</v>
      </c>
    </row>
    <row r="130" spans="1:18" ht="15" customHeight="1" x14ac:dyDescent="0.25">
      <c r="A130" s="10" t="s">
        <v>357</v>
      </c>
      <c r="B130" s="11">
        <v>6211524</v>
      </c>
      <c r="C130" s="11">
        <v>-73.895840000000007</v>
      </c>
      <c r="D130" s="11">
        <v>41.957500000000003</v>
      </c>
      <c r="E130" s="10" t="s">
        <v>78</v>
      </c>
      <c r="F130" s="10" t="s">
        <v>358</v>
      </c>
      <c r="G130" s="10" t="s">
        <v>358</v>
      </c>
      <c r="H130" s="10" t="s">
        <v>80</v>
      </c>
      <c r="I130" s="10" t="s">
        <v>80</v>
      </c>
      <c r="J130" s="10" t="s">
        <v>86</v>
      </c>
      <c r="K130" s="10" t="s">
        <v>103</v>
      </c>
      <c r="L130" s="10" t="s">
        <v>82</v>
      </c>
      <c r="M130" s="12">
        <v>5.5422000000000002</v>
      </c>
      <c r="N130" s="13">
        <v>16.836300000000001</v>
      </c>
      <c r="O130" s="11" t="s">
        <v>105</v>
      </c>
      <c r="P130" s="16"/>
      <c r="Q130" s="13">
        <v>16.836300000000001</v>
      </c>
      <c r="R130" s="13">
        <v>16.836300000000001</v>
      </c>
    </row>
    <row r="131" spans="1:18" ht="15" customHeight="1" x14ac:dyDescent="0.25">
      <c r="A131" s="10" t="s">
        <v>359</v>
      </c>
      <c r="B131" s="11">
        <v>6201918</v>
      </c>
      <c r="C131" s="11">
        <v>-74.359233000000003</v>
      </c>
      <c r="D131" s="11">
        <v>41.401150000000001</v>
      </c>
      <c r="E131" s="10" t="s">
        <v>78</v>
      </c>
      <c r="F131" s="10" t="s">
        <v>360</v>
      </c>
      <c r="G131" s="10" t="s">
        <v>80</v>
      </c>
      <c r="H131" s="10" t="s">
        <v>80</v>
      </c>
      <c r="I131" s="10" t="s">
        <v>80</v>
      </c>
      <c r="J131" s="10" t="s">
        <v>86</v>
      </c>
      <c r="K131" s="10" t="s">
        <v>103</v>
      </c>
      <c r="L131" s="10" t="s">
        <v>104</v>
      </c>
      <c r="M131" s="12">
        <v>15.7464</v>
      </c>
      <c r="N131" s="13">
        <v>15.7464</v>
      </c>
      <c r="O131" s="11" t="s">
        <v>105</v>
      </c>
      <c r="P131" s="16"/>
      <c r="Q131" s="13">
        <v>15.7464</v>
      </c>
      <c r="R131" s="13">
        <v>15.7464</v>
      </c>
    </row>
    <row r="132" spans="1:18" ht="15" customHeight="1" x14ac:dyDescent="0.25">
      <c r="A132" s="10" t="s">
        <v>361</v>
      </c>
      <c r="B132" s="11">
        <v>6212044</v>
      </c>
      <c r="C132" s="11">
        <v>-73.810749999999999</v>
      </c>
      <c r="D132" s="11">
        <v>41.644280000000002</v>
      </c>
      <c r="E132" s="10" t="s">
        <v>78</v>
      </c>
      <c r="F132" s="10" t="s">
        <v>362</v>
      </c>
      <c r="G132" s="10" t="s">
        <v>362</v>
      </c>
      <c r="H132" s="10" t="s">
        <v>80</v>
      </c>
      <c r="I132" s="10" t="s">
        <v>80</v>
      </c>
      <c r="J132" s="10" t="s">
        <v>86</v>
      </c>
      <c r="K132" s="10" t="s">
        <v>103</v>
      </c>
      <c r="L132" s="10" t="s">
        <v>82</v>
      </c>
      <c r="M132" s="12">
        <v>2.3355000000000001</v>
      </c>
      <c r="N132" s="13">
        <v>89.045100000000005</v>
      </c>
      <c r="O132" s="11" t="s">
        <v>105</v>
      </c>
      <c r="P132" s="16"/>
      <c r="Q132" s="13">
        <v>89.045100000000005</v>
      </c>
      <c r="R132" s="13">
        <v>89.045100000000005</v>
      </c>
    </row>
    <row r="133" spans="1:18" ht="15" customHeight="1" x14ac:dyDescent="0.25">
      <c r="A133" s="10" t="s">
        <v>363</v>
      </c>
      <c r="B133" s="11">
        <v>6200028</v>
      </c>
      <c r="C133" s="11">
        <v>-74.163489999999996</v>
      </c>
      <c r="D133" s="11">
        <v>41.632100000000001</v>
      </c>
      <c r="E133" s="10" t="s">
        <v>78</v>
      </c>
      <c r="F133" s="10" t="s">
        <v>364</v>
      </c>
      <c r="G133" s="10" t="s">
        <v>80</v>
      </c>
      <c r="H133" s="10" t="s">
        <v>80</v>
      </c>
      <c r="I133" s="10" t="s">
        <v>80</v>
      </c>
      <c r="J133" s="10" t="s">
        <v>86</v>
      </c>
      <c r="K133" s="10" t="s">
        <v>103</v>
      </c>
      <c r="L133" s="10" t="s">
        <v>104</v>
      </c>
      <c r="M133" s="12">
        <v>3.9897</v>
      </c>
      <c r="N133" s="13">
        <v>3.9897</v>
      </c>
      <c r="O133" s="11" t="s">
        <v>105</v>
      </c>
      <c r="P133" s="16"/>
      <c r="Q133" s="13">
        <v>3.9897</v>
      </c>
      <c r="R133" s="13">
        <v>3.9897</v>
      </c>
    </row>
    <row r="134" spans="1:18" ht="15" customHeight="1" x14ac:dyDescent="0.25">
      <c r="A134" s="10" t="s">
        <v>365</v>
      </c>
      <c r="B134" s="11">
        <v>6200526</v>
      </c>
      <c r="C134" s="11">
        <v>-74.263339999999999</v>
      </c>
      <c r="D134" s="11">
        <v>41.502499999999998</v>
      </c>
      <c r="E134" s="10" t="s">
        <v>78</v>
      </c>
      <c r="F134" s="10" t="s">
        <v>366</v>
      </c>
      <c r="G134" s="10" t="s">
        <v>366</v>
      </c>
      <c r="H134" s="10" t="s">
        <v>80</v>
      </c>
      <c r="I134" s="10" t="s">
        <v>80</v>
      </c>
      <c r="J134" s="10" t="s">
        <v>86</v>
      </c>
      <c r="K134" s="10" t="s">
        <v>103</v>
      </c>
      <c r="L134" s="10" t="s">
        <v>82</v>
      </c>
      <c r="M134" s="12">
        <v>1.9134</v>
      </c>
      <c r="N134" s="13">
        <v>1196.7858000000001</v>
      </c>
      <c r="O134" s="11" t="s">
        <v>105</v>
      </c>
      <c r="P134" s="16"/>
      <c r="Q134" s="13">
        <v>1196.7858000000001</v>
      </c>
      <c r="R134" s="13">
        <v>1196.7858000000001</v>
      </c>
    </row>
    <row r="135" spans="1:18" ht="15" customHeight="1" x14ac:dyDescent="0.25">
      <c r="A135" s="10" t="s">
        <v>367</v>
      </c>
      <c r="B135" s="11">
        <v>932020076</v>
      </c>
      <c r="C135" s="11">
        <v>-73.981825000000001</v>
      </c>
      <c r="D135" s="11">
        <v>42.673247000000003</v>
      </c>
      <c r="E135" s="10" t="s">
        <v>78</v>
      </c>
      <c r="F135" s="10" t="s">
        <v>79</v>
      </c>
      <c r="G135" s="10" t="s">
        <v>79</v>
      </c>
      <c r="H135" s="10" t="s">
        <v>80</v>
      </c>
      <c r="I135" s="10" t="s">
        <v>80</v>
      </c>
      <c r="J135" s="10" t="s">
        <v>86</v>
      </c>
      <c r="K135" s="10" t="s">
        <v>103</v>
      </c>
      <c r="L135" s="10" t="s">
        <v>82</v>
      </c>
      <c r="M135" s="12">
        <v>13.950900000000001</v>
      </c>
      <c r="N135" s="13">
        <v>21.052800000000001</v>
      </c>
      <c r="O135" s="11" t="s">
        <v>105</v>
      </c>
      <c r="P135" s="16"/>
      <c r="Q135" s="13">
        <v>21.052800000000001</v>
      </c>
      <c r="R135" s="13">
        <v>21.052800000000001</v>
      </c>
    </row>
    <row r="136" spans="1:18" ht="15" customHeight="1" x14ac:dyDescent="0.25">
      <c r="A136" s="10" t="s">
        <v>368</v>
      </c>
      <c r="B136" s="11">
        <v>6200248</v>
      </c>
      <c r="C136" s="11">
        <v>-74.097499999999997</v>
      </c>
      <c r="D136" s="11">
        <v>41.774900000000002</v>
      </c>
      <c r="E136" s="10" t="s">
        <v>78</v>
      </c>
      <c r="F136" s="10" t="s">
        <v>369</v>
      </c>
      <c r="G136" s="10" t="s">
        <v>369</v>
      </c>
      <c r="H136" s="10" t="s">
        <v>80</v>
      </c>
      <c r="I136" s="10" t="s">
        <v>80</v>
      </c>
      <c r="J136" s="10" t="s">
        <v>86</v>
      </c>
      <c r="K136" s="10" t="s">
        <v>103</v>
      </c>
      <c r="L136" s="10" t="s">
        <v>82</v>
      </c>
      <c r="M136" s="12">
        <v>19.075500000000002</v>
      </c>
      <c r="N136" s="13">
        <v>20.4849</v>
      </c>
      <c r="O136" s="11" t="s">
        <v>105</v>
      </c>
      <c r="P136" s="16"/>
      <c r="Q136" s="13">
        <v>20.4849</v>
      </c>
      <c r="R136" s="13">
        <v>20.4849</v>
      </c>
    </row>
    <row r="137" spans="1:18" ht="15" customHeight="1" x14ac:dyDescent="0.25">
      <c r="A137" s="10" t="s">
        <v>370</v>
      </c>
      <c r="B137" s="11">
        <v>6109247</v>
      </c>
      <c r="C137" s="11">
        <v>-72.965699999999998</v>
      </c>
      <c r="D137" s="11">
        <v>41.784599999999998</v>
      </c>
      <c r="E137" s="10" t="s">
        <v>371</v>
      </c>
      <c r="F137" s="10" t="s">
        <v>372</v>
      </c>
      <c r="G137" s="10" t="s">
        <v>372</v>
      </c>
      <c r="H137" s="10" t="s">
        <v>80</v>
      </c>
      <c r="I137" s="10" t="s">
        <v>80</v>
      </c>
      <c r="J137" s="10" t="s">
        <v>86</v>
      </c>
      <c r="K137" s="10" t="s">
        <v>103</v>
      </c>
      <c r="L137" s="10" t="s">
        <v>82</v>
      </c>
      <c r="M137" s="12">
        <v>10.5084</v>
      </c>
      <c r="N137" s="13">
        <v>10.5084</v>
      </c>
      <c r="O137" s="11" t="s">
        <v>105</v>
      </c>
      <c r="P137" s="16"/>
      <c r="Q137" s="13">
        <v>10.5084</v>
      </c>
      <c r="R137" s="13">
        <v>10.5084</v>
      </c>
    </row>
    <row r="138" spans="1:18" ht="15" customHeight="1" x14ac:dyDescent="0.25">
      <c r="A138" s="10" t="s">
        <v>373</v>
      </c>
      <c r="B138" s="11">
        <v>6162579</v>
      </c>
      <c r="C138" s="11">
        <v>-72.240200000000002</v>
      </c>
      <c r="D138" s="11">
        <v>41.863</v>
      </c>
      <c r="E138" s="10" t="s">
        <v>371</v>
      </c>
      <c r="F138" s="10" t="s">
        <v>374</v>
      </c>
      <c r="G138" s="10" t="s">
        <v>374</v>
      </c>
      <c r="H138" s="10" t="s">
        <v>80</v>
      </c>
      <c r="I138" s="10" t="s">
        <v>80</v>
      </c>
      <c r="J138" s="10" t="s">
        <v>86</v>
      </c>
      <c r="K138" s="10" t="s">
        <v>103</v>
      </c>
      <c r="L138" s="10" t="s">
        <v>82</v>
      </c>
      <c r="M138" s="12">
        <v>61.902000000000001</v>
      </c>
      <c r="N138" s="13">
        <v>72.405000000000001</v>
      </c>
      <c r="O138" s="11" t="s">
        <v>105</v>
      </c>
      <c r="P138" s="16"/>
      <c r="Q138" s="13">
        <v>72.405000000000001</v>
      </c>
      <c r="R138" s="13">
        <v>72.405000000000001</v>
      </c>
    </row>
    <row r="139" spans="1:18" ht="15" customHeight="1" x14ac:dyDescent="0.25">
      <c r="A139" s="10" t="s">
        <v>375</v>
      </c>
      <c r="B139" s="11">
        <v>6177828</v>
      </c>
      <c r="C139" s="11">
        <v>-72.632800000000003</v>
      </c>
      <c r="D139" s="11">
        <v>41.412500000000001</v>
      </c>
      <c r="E139" s="10" t="s">
        <v>371</v>
      </c>
      <c r="F139" s="10" t="s">
        <v>376</v>
      </c>
      <c r="G139" s="10" t="s">
        <v>376</v>
      </c>
      <c r="H139" s="10" t="s">
        <v>80</v>
      </c>
      <c r="I139" s="10" t="s">
        <v>80</v>
      </c>
      <c r="J139" s="10" t="s">
        <v>86</v>
      </c>
      <c r="K139" s="10" t="s">
        <v>103</v>
      </c>
      <c r="L139" s="10" t="s">
        <v>82</v>
      </c>
      <c r="M139" s="12">
        <v>1.323</v>
      </c>
      <c r="N139" s="13">
        <v>20.492100000000001</v>
      </c>
      <c r="O139" s="11" t="s">
        <v>105</v>
      </c>
      <c r="P139" s="16"/>
      <c r="Q139" s="13">
        <v>20.492100000000001</v>
      </c>
      <c r="R139" s="13">
        <v>20.492100000000001</v>
      </c>
    </row>
    <row r="140" spans="1:18" ht="15" customHeight="1" x14ac:dyDescent="0.25">
      <c r="A140" s="10" t="s">
        <v>377</v>
      </c>
      <c r="B140" s="11">
        <v>7700148</v>
      </c>
      <c r="C140" s="11">
        <v>-72.591200000000001</v>
      </c>
      <c r="D140" s="11">
        <v>41.782200000000003</v>
      </c>
      <c r="E140" s="10" t="s">
        <v>371</v>
      </c>
      <c r="F140" s="10" t="s">
        <v>378</v>
      </c>
      <c r="G140" s="10" t="s">
        <v>378</v>
      </c>
      <c r="H140" s="10" t="s">
        <v>80</v>
      </c>
      <c r="I140" s="10" t="s">
        <v>80</v>
      </c>
      <c r="J140" s="10" t="s">
        <v>86</v>
      </c>
      <c r="K140" s="10" t="s">
        <v>103</v>
      </c>
      <c r="L140" s="10" t="s">
        <v>82</v>
      </c>
      <c r="M140" s="12">
        <v>1.9142999999999999</v>
      </c>
      <c r="N140" s="13">
        <v>191.87639999999999</v>
      </c>
      <c r="O140" s="11" t="s">
        <v>105</v>
      </c>
      <c r="P140" s="16"/>
      <c r="Q140" s="13">
        <v>191.87639999999999</v>
      </c>
      <c r="R140" s="13">
        <v>191.87639999999999</v>
      </c>
    </row>
    <row r="141" spans="1:18" ht="15" customHeight="1" x14ac:dyDescent="0.25">
      <c r="A141" s="10" t="s">
        <v>379</v>
      </c>
      <c r="B141" s="11">
        <v>7700060</v>
      </c>
      <c r="C141" s="11">
        <v>-72.486999999999995</v>
      </c>
      <c r="D141" s="11">
        <v>41.865900000000003</v>
      </c>
      <c r="E141" s="10" t="s">
        <v>371</v>
      </c>
      <c r="F141" s="10" t="s">
        <v>378</v>
      </c>
      <c r="G141" s="10" t="s">
        <v>378</v>
      </c>
      <c r="H141" s="10" t="s">
        <v>80</v>
      </c>
      <c r="I141" s="10" t="s">
        <v>80</v>
      </c>
      <c r="J141" s="10" t="s">
        <v>86</v>
      </c>
      <c r="K141" s="10" t="s">
        <v>103</v>
      </c>
      <c r="L141" s="10" t="s">
        <v>82</v>
      </c>
      <c r="M141" s="12">
        <v>6.6464999999999996</v>
      </c>
      <c r="N141" s="13">
        <v>69.439499999999995</v>
      </c>
      <c r="O141" s="11" t="s">
        <v>105</v>
      </c>
      <c r="P141" s="16"/>
      <c r="Q141" s="13">
        <v>69.439499999999995</v>
      </c>
      <c r="R141" s="13">
        <v>69.439499999999995</v>
      </c>
    </row>
    <row r="142" spans="1:18" ht="15" customHeight="1" x14ac:dyDescent="0.25">
      <c r="A142" s="10" t="s">
        <v>380</v>
      </c>
      <c r="B142" s="11">
        <v>7717048</v>
      </c>
      <c r="C142" s="11">
        <v>-73.414199999999994</v>
      </c>
      <c r="D142" s="11">
        <v>41.409599999999998</v>
      </c>
      <c r="E142" s="10" t="s">
        <v>371</v>
      </c>
      <c r="F142" s="10" t="s">
        <v>381</v>
      </c>
      <c r="G142" s="10" t="s">
        <v>381</v>
      </c>
      <c r="H142" s="10" t="s">
        <v>80</v>
      </c>
      <c r="I142" s="10" t="s">
        <v>80</v>
      </c>
      <c r="J142" s="10" t="s">
        <v>86</v>
      </c>
      <c r="K142" s="10" t="s">
        <v>103</v>
      </c>
      <c r="L142" s="10" t="s">
        <v>82</v>
      </c>
      <c r="M142" s="12">
        <v>0.43020000000000003</v>
      </c>
      <c r="N142" s="13">
        <v>35.8947</v>
      </c>
      <c r="O142" s="11" t="s">
        <v>105</v>
      </c>
      <c r="P142" s="16"/>
      <c r="Q142" s="13">
        <v>35.8947</v>
      </c>
      <c r="R142" s="13">
        <v>35.8947</v>
      </c>
    </row>
    <row r="143" spans="1:18" ht="15" customHeight="1" x14ac:dyDescent="0.25">
      <c r="A143" s="10" t="s">
        <v>382</v>
      </c>
      <c r="B143" s="11">
        <v>6149015</v>
      </c>
      <c r="C143" s="11">
        <v>-71.922700000000006</v>
      </c>
      <c r="D143" s="11">
        <v>41.667000000000002</v>
      </c>
      <c r="E143" s="10" t="s">
        <v>371</v>
      </c>
      <c r="F143" s="10" t="s">
        <v>302</v>
      </c>
      <c r="G143" s="10" t="s">
        <v>80</v>
      </c>
      <c r="H143" s="10" t="s">
        <v>80</v>
      </c>
      <c r="I143" s="10" t="s">
        <v>80</v>
      </c>
      <c r="J143" s="10" t="s">
        <v>86</v>
      </c>
      <c r="K143" s="10" t="s">
        <v>103</v>
      </c>
      <c r="L143" s="10" t="s">
        <v>104</v>
      </c>
      <c r="M143" s="12">
        <v>0.63360000000000005</v>
      </c>
      <c r="N143" s="13">
        <v>24.256799999999998</v>
      </c>
      <c r="O143" s="11" t="s">
        <v>105</v>
      </c>
      <c r="P143" s="16"/>
      <c r="Q143" s="13">
        <v>24.256799999999998</v>
      </c>
      <c r="R143" s="13">
        <v>24.256799999999998</v>
      </c>
    </row>
    <row r="144" spans="1:18" ht="15" customHeight="1" x14ac:dyDescent="0.25">
      <c r="A144" s="10" t="s">
        <v>383</v>
      </c>
      <c r="B144" s="11">
        <v>6109475</v>
      </c>
      <c r="C144" s="11">
        <v>-72.850399999999993</v>
      </c>
      <c r="D144" s="11">
        <v>41.704599999999999</v>
      </c>
      <c r="E144" s="10" t="s">
        <v>371</v>
      </c>
      <c r="F144" s="10" t="s">
        <v>384</v>
      </c>
      <c r="G144" s="10" t="s">
        <v>384</v>
      </c>
      <c r="H144" s="10" t="s">
        <v>80</v>
      </c>
      <c r="I144" s="10" t="s">
        <v>80</v>
      </c>
      <c r="J144" s="10" t="s">
        <v>86</v>
      </c>
      <c r="K144" s="10" t="s">
        <v>385</v>
      </c>
      <c r="L144" s="10" t="s">
        <v>82</v>
      </c>
      <c r="M144" s="12">
        <v>1.7045999999999999</v>
      </c>
      <c r="N144" s="13">
        <v>142.83090000000001</v>
      </c>
      <c r="O144" s="11" t="s">
        <v>105</v>
      </c>
      <c r="P144" s="16"/>
      <c r="Q144" s="13">
        <v>142.83090000000001</v>
      </c>
      <c r="R144" s="13">
        <v>142.83090000000001</v>
      </c>
    </row>
    <row r="145" spans="1:18" ht="15" customHeight="1" x14ac:dyDescent="0.25">
      <c r="A145" s="10" t="s">
        <v>386</v>
      </c>
      <c r="B145" s="11">
        <v>6177036</v>
      </c>
      <c r="C145" s="11">
        <v>-72.840699999999998</v>
      </c>
      <c r="D145" s="11">
        <v>41.450099999999999</v>
      </c>
      <c r="E145" s="10" t="s">
        <v>371</v>
      </c>
      <c r="F145" s="10" t="s">
        <v>387</v>
      </c>
      <c r="G145" s="10" t="s">
        <v>387</v>
      </c>
      <c r="H145" s="10" t="s">
        <v>80</v>
      </c>
      <c r="I145" s="10" t="s">
        <v>80</v>
      </c>
      <c r="J145" s="10" t="s">
        <v>86</v>
      </c>
      <c r="K145" s="10" t="s">
        <v>103</v>
      </c>
      <c r="L145" s="10" t="s">
        <v>82</v>
      </c>
      <c r="M145" s="12">
        <v>1.5174000000000001</v>
      </c>
      <c r="N145" s="13">
        <v>288.83699999999999</v>
      </c>
      <c r="O145" s="11" t="s">
        <v>105</v>
      </c>
      <c r="P145" s="16"/>
      <c r="Q145" s="13">
        <v>288.83699999999999</v>
      </c>
      <c r="R145" s="13">
        <v>288.83699999999999</v>
      </c>
    </row>
    <row r="146" spans="1:18" ht="15" customHeight="1" x14ac:dyDescent="0.25">
      <c r="A146" s="10" t="s">
        <v>388</v>
      </c>
      <c r="B146" s="11">
        <v>7711950</v>
      </c>
      <c r="C146" s="11">
        <v>-73.390900000000002</v>
      </c>
      <c r="D146" s="11">
        <v>41.941699999999997</v>
      </c>
      <c r="E146" s="10" t="s">
        <v>371</v>
      </c>
      <c r="F146" s="10" t="s">
        <v>389</v>
      </c>
      <c r="G146" s="10" t="s">
        <v>80</v>
      </c>
      <c r="H146" s="10" t="s">
        <v>80</v>
      </c>
      <c r="I146" s="10" t="s">
        <v>80</v>
      </c>
      <c r="J146" s="10" t="s">
        <v>86</v>
      </c>
      <c r="K146" s="10" t="s">
        <v>103</v>
      </c>
      <c r="L146" s="10" t="s">
        <v>104</v>
      </c>
      <c r="M146" s="12">
        <v>7.6428000000000003</v>
      </c>
      <c r="N146" s="13">
        <v>77.1066</v>
      </c>
      <c r="O146" s="11" t="s">
        <v>105</v>
      </c>
      <c r="P146" s="16"/>
      <c r="Q146" s="13">
        <v>77.1066</v>
      </c>
      <c r="R146" s="13">
        <v>77.1066</v>
      </c>
    </row>
    <row r="147" spans="1:18" ht="15" customHeight="1" x14ac:dyDescent="0.25">
      <c r="A147" s="10" t="s">
        <v>390</v>
      </c>
      <c r="B147" s="11">
        <v>7700030</v>
      </c>
      <c r="C147" s="11">
        <v>-72.572299999999998</v>
      </c>
      <c r="D147" s="11">
        <v>41.894100000000002</v>
      </c>
      <c r="E147" s="10" t="s">
        <v>371</v>
      </c>
      <c r="F147" s="10" t="s">
        <v>391</v>
      </c>
      <c r="G147" s="10" t="s">
        <v>391</v>
      </c>
      <c r="H147" s="10" t="s">
        <v>80</v>
      </c>
      <c r="I147" s="10" t="s">
        <v>80</v>
      </c>
      <c r="J147" s="10" t="s">
        <v>86</v>
      </c>
      <c r="K147" s="10" t="s">
        <v>103</v>
      </c>
      <c r="L147" s="10" t="s">
        <v>82</v>
      </c>
      <c r="M147" s="12">
        <v>2.8898999999999999</v>
      </c>
      <c r="N147" s="13">
        <v>261.81810000000002</v>
      </c>
      <c r="O147" s="11" t="s">
        <v>105</v>
      </c>
      <c r="P147" s="16"/>
      <c r="Q147" s="13">
        <v>261.81810000000002</v>
      </c>
      <c r="R147" s="13">
        <v>261.81810000000002</v>
      </c>
    </row>
    <row r="148" spans="1:18" ht="15" customHeight="1" x14ac:dyDescent="0.25">
      <c r="A148" s="10" t="s">
        <v>392</v>
      </c>
      <c r="B148" s="11">
        <v>7717276</v>
      </c>
      <c r="C148" s="11">
        <v>-73.427199999999999</v>
      </c>
      <c r="D148" s="11">
        <v>41.390799999999999</v>
      </c>
      <c r="E148" s="10" t="s">
        <v>371</v>
      </c>
      <c r="F148" s="10" t="s">
        <v>393</v>
      </c>
      <c r="G148" s="10" t="s">
        <v>393</v>
      </c>
      <c r="H148" s="10" t="s">
        <v>80</v>
      </c>
      <c r="I148" s="10" t="s">
        <v>80</v>
      </c>
      <c r="J148" s="10" t="s">
        <v>86</v>
      </c>
      <c r="K148" s="10" t="s">
        <v>103</v>
      </c>
      <c r="L148" s="10" t="s">
        <v>82</v>
      </c>
      <c r="M148" s="12">
        <v>2.1996000000000002</v>
      </c>
      <c r="N148" s="13">
        <v>18.976500000000001</v>
      </c>
      <c r="O148" s="11" t="s">
        <v>105</v>
      </c>
      <c r="P148" s="16"/>
      <c r="Q148" s="13">
        <v>18.976500000000001</v>
      </c>
      <c r="R148" s="13">
        <v>18.976500000000001</v>
      </c>
    </row>
    <row r="149" spans="1:18" ht="15" customHeight="1" x14ac:dyDescent="0.25">
      <c r="A149" s="10" t="s">
        <v>394</v>
      </c>
      <c r="B149" s="11">
        <v>7716628</v>
      </c>
      <c r="C149" s="11">
        <v>-73.257599999999996</v>
      </c>
      <c r="D149" s="11">
        <v>41.4726</v>
      </c>
      <c r="E149" s="10" t="s">
        <v>371</v>
      </c>
      <c r="F149" s="10" t="s">
        <v>395</v>
      </c>
      <c r="G149" s="10" t="s">
        <v>395</v>
      </c>
      <c r="H149" s="10" t="s">
        <v>80</v>
      </c>
      <c r="I149" s="10" t="s">
        <v>80</v>
      </c>
      <c r="J149" s="10" t="s">
        <v>86</v>
      </c>
      <c r="K149" s="10" t="s">
        <v>103</v>
      </c>
      <c r="L149" s="10" t="s">
        <v>82</v>
      </c>
      <c r="M149" s="12">
        <v>3.4758</v>
      </c>
      <c r="N149" s="13">
        <v>19.734300000000001</v>
      </c>
      <c r="O149" s="11" t="s">
        <v>105</v>
      </c>
      <c r="P149" s="16"/>
      <c r="Q149" s="13">
        <v>19.734300000000001</v>
      </c>
      <c r="R149" s="13">
        <v>19.734300000000001</v>
      </c>
    </row>
    <row r="150" spans="1:18" ht="15" customHeight="1" x14ac:dyDescent="0.25">
      <c r="A150" s="10" t="s">
        <v>396</v>
      </c>
      <c r="B150" s="11">
        <v>7700166</v>
      </c>
      <c r="C150" s="11">
        <v>-72.707899999999995</v>
      </c>
      <c r="D150" s="11">
        <v>41.784999999999997</v>
      </c>
      <c r="E150" s="10" t="s">
        <v>371</v>
      </c>
      <c r="F150" s="10" t="s">
        <v>397</v>
      </c>
      <c r="G150" s="10" t="s">
        <v>80</v>
      </c>
      <c r="H150" s="10" t="s">
        <v>80</v>
      </c>
      <c r="I150" s="10" t="s">
        <v>80</v>
      </c>
      <c r="J150" s="10" t="s">
        <v>86</v>
      </c>
      <c r="K150" s="10" t="s">
        <v>103</v>
      </c>
      <c r="L150" s="10" t="s">
        <v>104</v>
      </c>
      <c r="M150" s="12">
        <v>8.6643000000000008</v>
      </c>
      <c r="N150" s="13">
        <v>74.718000000000004</v>
      </c>
      <c r="O150" s="11" t="s">
        <v>105</v>
      </c>
      <c r="P150" s="16"/>
      <c r="Q150" s="13">
        <v>74.718000000000004</v>
      </c>
      <c r="R150" s="13">
        <v>74.718000000000004</v>
      </c>
    </row>
    <row r="151" spans="1:18" ht="15" customHeight="1" x14ac:dyDescent="0.25">
      <c r="A151" s="10" t="s">
        <v>398</v>
      </c>
      <c r="B151" s="11">
        <v>6148865</v>
      </c>
      <c r="C151" s="11">
        <v>-71.948800000000006</v>
      </c>
      <c r="D151" s="11">
        <v>41.740699999999997</v>
      </c>
      <c r="E151" s="10" t="s">
        <v>371</v>
      </c>
      <c r="F151" s="10" t="s">
        <v>399</v>
      </c>
      <c r="G151" s="10" t="s">
        <v>399</v>
      </c>
      <c r="H151" s="10" t="s">
        <v>80</v>
      </c>
      <c r="I151" s="10" t="s">
        <v>80</v>
      </c>
      <c r="J151" s="10" t="s">
        <v>86</v>
      </c>
      <c r="K151" s="10" t="s">
        <v>103</v>
      </c>
      <c r="L151" s="10" t="s">
        <v>82</v>
      </c>
      <c r="M151" s="12">
        <v>2.9889000000000001</v>
      </c>
      <c r="N151" s="13">
        <v>59.161499999999997</v>
      </c>
      <c r="O151" s="11" t="s">
        <v>105</v>
      </c>
      <c r="P151" s="16"/>
      <c r="Q151" s="13">
        <v>59.161499999999997</v>
      </c>
      <c r="R151" s="13">
        <v>59.161499999999997</v>
      </c>
    </row>
    <row r="152" spans="1:18" ht="15" customHeight="1" x14ac:dyDescent="0.25">
      <c r="A152" s="10" t="s">
        <v>400</v>
      </c>
      <c r="B152" s="11">
        <v>7710242</v>
      </c>
      <c r="C152" s="11">
        <v>-73.339399999999998</v>
      </c>
      <c r="D152" s="11">
        <v>42.028399999999998</v>
      </c>
      <c r="E152" s="10" t="s">
        <v>371</v>
      </c>
      <c r="F152" s="10" t="s">
        <v>401</v>
      </c>
      <c r="G152" s="10" t="s">
        <v>401</v>
      </c>
      <c r="H152" s="10" t="s">
        <v>80</v>
      </c>
      <c r="I152" s="10" t="s">
        <v>80</v>
      </c>
      <c r="J152" s="10" t="s">
        <v>86</v>
      </c>
      <c r="K152" s="10" t="s">
        <v>103</v>
      </c>
      <c r="L152" s="10" t="s">
        <v>82</v>
      </c>
      <c r="M152" s="12">
        <v>16.629300000000001</v>
      </c>
      <c r="N152" s="13">
        <v>119.1276</v>
      </c>
      <c r="O152" s="11" t="s">
        <v>105</v>
      </c>
      <c r="P152" s="16"/>
      <c r="Q152" s="13">
        <v>119.1276</v>
      </c>
      <c r="R152" s="13">
        <v>119.1276</v>
      </c>
    </row>
    <row r="153" spans="1:18" ht="15" customHeight="1" x14ac:dyDescent="0.25">
      <c r="A153" s="10" t="s">
        <v>402</v>
      </c>
      <c r="B153" s="11">
        <v>6168302</v>
      </c>
      <c r="C153" s="11">
        <v>-72.284700000000001</v>
      </c>
      <c r="D153" s="11">
        <v>41.575299999999999</v>
      </c>
      <c r="E153" s="10" t="s">
        <v>371</v>
      </c>
      <c r="F153" s="10" t="s">
        <v>403</v>
      </c>
      <c r="G153" s="10" t="s">
        <v>403</v>
      </c>
      <c r="H153" s="10" t="s">
        <v>80</v>
      </c>
      <c r="I153" s="10" t="s">
        <v>80</v>
      </c>
      <c r="J153" s="10" t="s">
        <v>86</v>
      </c>
      <c r="K153" s="10" t="s">
        <v>103</v>
      </c>
      <c r="L153" s="10" t="s">
        <v>82</v>
      </c>
      <c r="M153" s="12">
        <v>9.3123000000000005</v>
      </c>
      <c r="N153" s="13">
        <v>17.102699999999999</v>
      </c>
      <c r="O153" s="11" t="s">
        <v>105</v>
      </c>
      <c r="P153" s="16"/>
      <c r="Q153" s="13">
        <v>17.102699999999999</v>
      </c>
      <c r="R153" s="13">
        <v>17.102699999999999</v>
      </c>
    </row>
    <row r="154" spans="1:18" ht="15" customHeight="1" x14ac:dyDescent="0.25">
      <c r="A154" s="10" t="s">
        <v>404</v>
      </c>
      <c r="B154" s="11">
        <v>6140876</v>
      </c>
      <c r="C154" s="11">
        <v>-71.796300000000002</v>
      </c>
      <c r="D154" s="11">
        <v>41.443300000000001</v>
      </c>
      <c r="E154" s="10" t="s">
        <v>371</v>
      </c>
      <c r="F154" s="10" t="s">
        <v>405</v>
      </c>
      <c r="G154" s="10" t="s">
        <v>80</v>
      </c>
      <c r="H154" s="10" t="s">
        <v>80</v>
      </c>
      <c r="I154" s="10" t="s">
        <v>80</v>
      </c>
      <c r="J154" s="10" t="s">
        <v>86</v>
      </c>
      <c r="K154" s="10" t="s">
        <v>103</v>
      </c>
      <c r="L154" s="10" t="s">
        <v>104</v>
      </c>
      <c r="M154" s="12">
        <v>3.1311</v>
      </c>
      <c r="N154" s="13">
        <v>68.722200000000001</v>
      </c>
      <c r="O154" s="11" t="s">
        <v>105</v>
      </c>
      <c r="P154" s="16"/>
      <c r="Q154" s="13">
        <v>68.722200000000001</v>
      </c>
      <c r="R154" s="13">
        <v>68.722200000000001</v>
      </c>
    </row>
    <row r="155" spans="1:18" ht="15" customHeight="1" x14ac:dyDescent="0.25">
      <c r="A155" s="10" t="s">
        <v>406</v>
      </c>
      <c r="B155" s="11">
        <v>7718658</v>
      </c>
      <c r="C155" s="11">
        <v>-73.407200000000003</v>
      </c>
      <c r="D155" s="11">
        <v>41.395800000000001</v>
      </c>
      <c r="E155" s="10" t="s">
        <v>371</v>
      </c>
      <c r="F155" s="10" t="s">
        <v>407</v>
      </c>
      <c r="G155" s="10" t="s">
        <v>407</v>
      </c>
      <c r="H155" s="10" t="s">
        <v>80</v>
      </c>
      <c r="I155" s="10" t="s">
        <v>80</v>
      </c>
      <c r="J155" s="10" t="s">
        <v>86</v>
      </c>
      <c r="K155" s="10" t="s">
        <v>103</v>
      </c>
      <c r="L155" s="10" t="s">
        <v>82</v>
      </c>
      <c r="M155" s="12">
        <v>0.64980000000000004</v>
      </c>
      <c r="N155" s="13">
        <v>12.821400000000001</v>
      </c>
      <c r="O155" s="11" t="s">
        <v>105</v>
      </c>
      <c r="P155" s="16"/>
      <c r="Q155" s="13">
        <v>12.821400000000001</v>
      </c>
      <c r="R155" s="13">
        <v>12.821400000000001</v>
      </c>
    </row>
    <row r="156" spans="1:18" ht="15" customHeight="1" x14ac:dyDescent="0.25">
      <c r="A156" s="10" t="s">
        <v>408</v>
      </c>
      <c r="B156" s="11">
        <v>6140902</v>
      </c>
      <c r="C156" s="11">
        <v>-71.852599999999995</v>
      </c>
      <c r="D156" s="11">
        <v>41.430399999999999</v>
      </c>
      <c r="E156" s="10" t="s">
        <v>371</v>
      </c>
      <c r="F156" s="10" t="s">
        <v>409</v>
      </c>
      <c r="G156" s="10" t="s">
        <v>409</v>
      </c>
      <c r="H156" s="10" t="s">
        <v>80</v>
      </c>
      <c r="I156" s="10" t="s">
        <v>80</v>
      </c>
      <c r="J156" s="10" t="s">
        <v>86</v>
      </c>
      <c r="K156" s="10" t="s">
        <v>103</v>
      </c>
      <c r="L156" s="10" t="s">
        <v>82</v>
      </c>
      <c r="M156" s="12">
        <v>4.0877999999999997</v>
      </c>
      <c r="N156" s="13">
        <v>40.173299999999998</v>
      </c>
      <c r="O156" s="11" t="s">
        <v>105</v>
      </c>
      <c r="P156" s="16"/>
      <c r="Q156" s="13">
        <v>40.173299999999998</v>
      </c>
      <c r="R156" s="13">
        <v>40.173299999999998</v>
      </c>
    </row>
    <row r="157" spans="1:18" ht="15" customHeight="1" x14ac:dyDescent="0.25">
      <c r="A157" s="10" t="s">
        <v>410</v>
      </c>
      <c r="B157" s="11">
        <v>6162925</v>
      </c>
      <c r="C157" s="11">
        <v>-72.351399999999998</v>
      </c>
      <c r="D157" s="11">
        <v>41.873699999999999</v>
      </c>
      <c r="E157" s="10" t="s">
        <v>371</v>
      </c>
      <c r="F157" s="10" t="s">
        <v>411</v>
      </c>
      <c r="G157" s="10" t="s">
        <v>411</v>
      </c>
      <c r="H157" s="10" t="s">
        <v>80</v>
      </c>
      <c r="I157" s="10" t="s">
        <v>80</v>
      </c>
      <c r="J157" s="10" t="s">
        <v>86</v>
      </c>
      <c r="K157" s="10" t="s">
        <v>103</v>
      </c>
      <c r="L157" s="10" t="s">
        <v>82</v>
      </c>
      <c r="M157" s="12">
        <v>5.0715000000000003</v>
      </c>
      <c r="N157" s="13">
        <v>16.514099999999999</v>
      </c>
      <c r="O157" s="11" t="s">
        <v>105</v>
      </c>
      <c r="P157" s="16"/>
      <c r="Q157" s="13">
        <v>16.514099999999999</v>
      </c>
      <c r="R157" s="13">
        <v>16.514099999999999</v>
      </c>
    </row>
    <row r="158" spans="1:18" ht="15" customHeight="1" x14ac:dyDescent="0.25">
      <c r="A158" s="10" t="s">
        <v>412</v>
      </c>
      <c r="B158" s="11">
        <v>6162669</v>
      </c>
      <c r="C158" s="11">
        <v>-72.356499999999997</v>
      </c>
      <c r="D158" s="11">
        <v>41.734000000000002</v>
      </c>
      <c r="E158" s="10" t="s">
        <v>371</v>
      </c>
      <c r="F158" s="10" t="s">
        <v>413</v>
      </c>
      <c r="G158" s="10" t="s">
        <v>413</v>
      </c>
      <c r="H158" s="10" t="s">
        <v>80</v>
      </c>
      <c r="I158" s="10" t="s">
        <v>80</v>
      </c>
      <c r="J158" s="10" t="s">
        <v>86</v>
      </c>
      <c r="K158" s="10" t="s">
        <v>103</v>
      </c>
      <c r="L158" s="10" t="s">
        <v>82</v>
      </c>
      <c r="M158" s="12">
        <v>17.361899999999999</v>
      </c>
      <c r="N158" s="13">
        <v>166.99860000000001</v>
      </c>
      <c r="O158" s="11" t="s">
        <v>105</v>
      </c>
      <c r="P158" s="16"/>
      <c r="Q158" s="13">
        <v>166.99860000000001</v>
      </c>
      <c r="R158" s="13">
        <v>166.99860000000001</v>
      </c>
    </row>
    <row r="159" spans="1:18" ht="15" customHeight="1" x14ac:dyDescent="0.25">
      <c r="A159" s="10" t="s">
        <v>414</v>
      </c>
      <c r="B159" s="11">
        <v>4147962</v>
      </c>
      <c r="C159" s="11">
        <v>-74.667090000000002</v>
      </c>
      <c r="D159" s="11">
        <v>41.744500000000002</v>
      </c>
      <c r="E159" s="10" t="s">
        <v>78</v>
      </c>
      <c r="F159" s="10" t="s">
        <v>415</v>
      </c>
      <c r="G159" s="10" t="s">
        <v>80</v>
      </c>
      <c r="H159" s="10" t="s">
        <v>80</v>
      </c>
      <c r="I159" s="10" t="s">
        <v>80</v>
      </c>
      <c r="J159" s="10" t="s">
        <v>86</v>
      </c>
      <c r="K159" s="10" t="s">
        <v>103</v>
      </c>
      <c r="L159" s="10" t="s">
        <v>104</v>
      </c>
      <c r="M159" s="12">
        <v>6.3521999999999998</v>
      </c>
      <c r="N159" s="13">
        <v>12.5631</v>
      </c>
      <c r="O159" s="11" t="s">
        <v>105</v>
      </c>
      <c r="P159" s="16"/>
      <c r="Q159" s="13">
        <v>12.5631</v>
      </c>
      <c r="R159" s="13">
        <v>12.5631</v>
      </c>
    </row>
    <row r="160" spans="1:18" ht="15" customHeight="1" x14ac:dyDescent="0.25">
      <c r="A160" s="10" t="s">
        <v>416</v>
      </c>
      <c r="B160" s="11">
        <v>2617536</v>
      </c>
      <c r="C160" s="11">
        <v>-75.012365000000003</v>
      </c>
      <c r="D160" s="11">
        <v>41.599269999999997</v>
      </c>
      <c r="E160" s="10" t="s">
        <v>78</v>
      </c>
      <c r="F160" s="10" t="s">
        <v>417</v>
      </c>
      <c r="G160" s="10" t="s">
        <v>417</v>
      </c>
      <c r="H160" s="10" t="s">
        <v>80</v>
      </c>
      <c r="I160" s="10" t="s">
        <v>80</v>
      </c>
      <c r="J160" s="10" t="s">
        <v>86</v>
      </c>
      <c r="K160" s="10" t="s">
        <v>103</v>
      </c>
      <c r="L160" s="10" t="s">
        <v>82</v>
      </c>
      <c r="M160" s="12">
        <v>7.4682000000000004</v>
      </c>
      <c r="N160" s="13">
        <v>77.665499999999994</v>
      </c>
      <c r="O160" s="11" t="s">
        <v>105</v>
      </c>
      <c r="P160" s="16"/>
      <c r="Q160" s="13">
        <v>77.665499999999994</v>
      </c>
      <c r="R160" s="13">
        <v>77.665499999999994</v>
      </c>
    </row>
    <row r="161" spans="1:18" ht="15" customHeight="1" x14ac:dyDescent="0.25">
      <c r="A161" s="10" t="s">
        <v>418</v>
      </c>
      <c r="B161" s="11">
        <v>4147578</v>
      </c>
      <c r="C161" s="11">
        <v>-74.819599999999994</v>
      </c>
      <c r="D161" s="11">
        <v>41.674700000000001</v>
      </c>
      <c r="E161" s="10" t="s">
        <v>78</v>
      </c>
      <c r="F161" s="10" t="s">
        <v>419</v>
      </c>
      <c r="G161" s="10" t="s">
        <v>419</v>
      </c>
      <c r="H161" s="10" t="s">
        <v>80</v>
      </c>
      <c r="I161" s="10" t="s">
        <v>80</v>
      </c>
      <c r="J161" s="10" t="s">
        <v>86</v>
      </c>
      <c r="K161" s="10" t="s">
        <v>103</v>
      </c>
      <c r="L161" s="10" t="s">
        <v>82</v>
      </c>
      <c r="M161" s="12">
        <v>4.6089000000000002</v>
      </c>
      <c r="N161" s="13">
        <v>20.2392</v>
      </c>
      <c r="O161" s="11" t="s">
        <v>105</v>
      </c>
      <c r="P161" s="16"/>
      <c r="Q161" s="13">
        <v>20.2392</v>
      </c>
      <c r="R161" s="13">
        <v>20.2392</v>
      </c>
    </row>
    <row r="162" spans="1:18" ht="15" customHeight="1" x14ac:dyDescent="0.25">
      <c r="A162" s="10" t="s">
        <v>420</v>
      </c>
      <c r="B162" s="11">
        <v>7711928</v>
      </c>
      <c r="C162" s="11">
        <v>-73.331599999999995</v>
      </c>
      <c r="D162" s="11">
        <v>41.958100000000002</v>
      </c>
      <c r="E162" s="10" t="s">
        <v>371</v>
      </c>
      <c r="F162" s="10" t="s">
        <v>421</v>
      </c>
      <c r="G162" s="10" t="s">
        <v>80</v>
      </c>
      <c r="H162" s="10" t="s">
        <v>80</v>
      </c>
      <c r="I162" s="10" t="s">
        <v>80</v>
      </c>
      <c r="J162" s="10" t="s">
        <v>86</v>
      </c>
      <c r="K162" s="10" t="s">
        <v>103</v>
      </c>
      <c r="L162" s="10" t="s">
        <v>104</v>
      </c>
      <c r="M162" s="12">
        <v>0.28889999999999999</v>
      </c>
      <c r="N162" s="13">
        <v>58.7592</v>
      </c>
      <c r="O162" s="11" t="s">
        <v>105</v>
      </c>
      <c r="P162" s="16"/>
      <c r="Q162" s="13">
        <v>58.7592</v>
      </c>
      <c r="R162" s="13">
        <v>58.7592</v>
      </c>
    </row>
    <row r="163" spans="1:18" ht="15" customHeight="1" x14ac:dyDescent="0.25">
      <c r="A163" s="10" t="s">
        <v>422</v>
      </c>
      <c r="B163" s="11">
        <v>6148921</v>
      </c>
      <c r="C163" s="11">
        <v>-71.842200000000005</v>
      </c>
      <c r="D163" s="11">
        <v>41.717199999999998</v>
      </c>
      <c r="E163" s="10" t="s">
        <v>371</v>
      </c>
      <c r="F163" s="10" t="s">
        <v>423</v>
      </c>
      <c r="G163" s="10" t="s">
        <v>80</v>
      </c>
      <c r="H163" s="10" t="s">
        <v>80</v>
      </c>
      <c r="I163" s="10" t="s">
        <v>80</v>
      </c>
      <c r="J163" s="10" t="s">
        <v>86</v>
      </c>
      <c r="K163" s="10" t="s">
        <v>103</v>
      </c>
      <c r="L163" s="10" t="s">
        <v>104</v>
      </c>
      <c r="M163" s="12">
        <v>0.6462</v>
      </c>
      <c r="N163" s="13">
        <v>114.70140000000001</v>
      </c>
      <c r="O163" s="11" t="s">
        <v>105</v>
      </c>
      <c r="P163" s="16"/>
      <c r="Q163" s="13">
        <v>114.70140000000001</v>
      </c>
      <c r="R163" s="13">
        <v>114.70140000000001</v>
      </c>
    </row>
    <row r="164" spans="1:18" ht="15" customHeight="1" x14ac:dyDescent="0.25">
      <c r="A164" s="10" t="s">
        <v>424</v>
      </c>
      <c r="B164" s="11">
        <v>6177650</v>
      </c>
      <c r="C164" s="11">
        <v>-72.867199999999997</v>
      </c>
      <c r="D164" s="11">
        <v>41.2791</v>
      </c>
      <c r="E164" s="10" t="s">
        <v>371</v>
      </c>
      <c r="F164" s="10" t="s">
        <v>425</v>
      </c>
      <c r="G164" s="10" t="s">
        <v>425</v>
      </c>
      <c r="H164" s="10" t="s">
        <v>80</v>
      </c>
      <c r="I164" s="10" t="s">
        <v>80</v>
      </c>
      <c r="J164" s="10" t="s">
        <v>86</v>
      </c>
      <c r="K164" s="10" t="s">
        <v>103</v>
      </c>
      <c r="L164" s="10" t="s">
        <v>82</v>
      </c>
      <c r="M164" s="12">
        <v>2.5226999999999999</v>
      </c>
      <c r="N164" s="13">
        <v>51.344099999999997</v>
      </c>
      <c r="O164" s="11" t="s">
        <v>105</v>
      </c>
      <c r="P164" s="16"/>
      <c r="Q164" s="13">
        <v>51.344099999999997</v>
      </c>
      <c r="R164" s="13">
        <v>51.344099999999997</v>
      </c>
    </row>
    <row r="165" spans="1:18" ht="15" customHeight="1" x14ac:dyDescent="0.25">
      <c r="A165" s="10" t="s">
        <v>426</v>
      </c>
      <c r="B165" s="11">
        <v>6174404</v>
      </c>
      <c r="C165" s="11">
        <v>-72.860100000000003</v>
      </c>
      <c r="D165" s="11">
        <v>41.6462</v>
      </c>
      <c r="E165" s="10" t="s">
        <v>371</v>
      </c>
      <c r="F165" s="10" t="s">
        <v>427</v>
      </c>
      <c r="G165" s="10" t="s">
        <v>427</v>
      </c>
      <c r="H165" s="10" t="s">
        <v>80</v>
      </c>
      <c r="I165" s="10" t="s">
        <v>80</v>
      </c>
      <c r="J165" s="10" t="s">
        <v>86</v>
      </c>
      <c r="K165" s="10" t="s">
        <v>103</v>
      </c>
      <c r="L165" s="10" t="s">
        <v>82</v>
      </c>
      <c r="M165" s="12">
        <v>10.5381</v>
      </c>
      <c r="N165" s="13">
        <v>10.5381</v>
      </c>
      <c r="O165" s="11" t="s">
        <v>105</v>
      </c>
      <c r="P165" s="16"/>
      <c r="Q165" s="13">
        <v>10.5381</v>
      </c>
      <c r="R165" s="13">
        <v>10.5381</v>
      </c>
    </row>
    <row r="166" spans="1:18" ht="15" customHeight="1" x14ac:dyDescent="0.25">
      <c r="A166" s="10" t="s">
        <v>428</v>
      </c>
      <c r="B166" s="11">
        <v>7713760</v>
      </c>
      <c r="C166" s="11">
        <v>-73.186800000000005</v>
      </c>
      <c r="D166" s="11">
        <v>41.730499999999999</v>
      </c>
      <c r="E166" s="10" t="s">
        <v>371</v>
      </c>
      <c r="F166" s="10" t="s">
        <v>429</v>
      </c>
      <c r="G166" s="10" t="s">
        <v>429</v>
      </c>
      <c r="H166" s="10" t="s">
        <v>80</v>
      </c>
      <c r="I166" s="10" t="s">
        <v>80</v>
      </c>
      <c r="J166" s="10" t="s">
        <v>86</v>
      </c>
      <c r="K166" s="10" t="s">
        <v>103</v>
      </c>
      <c r="L166" s="10" t="s">
        <v>82</v>
      </c>
      <c r="M166" s="12">
        <v>9.3905999999999992</v>
      </c>
      <c r="N166" s="13">
        <v>58.4208</v>
      </c>
      <c r="O166" s="11" t="s">
        <v>105</v>
      </c>
      <c r="P166" s="16"/>
      <c r="Q166" s="13">
        <v>58.4208</v>
      </c>
      <c r="R166" s="13">
        <v>58.4208</v>
      </c>
    </row>
    <row r="167" spans="1:18" ht="15" customHeight="1" x14ac:dyDescent="0.25">
      <c r="A167" s="10" t="s">
        <v>430</v>
      </c>
      <c r="B167" s="11">
        <v>6109087</v>
      </c>
      <c r="C167" s="11">
        <v>-72.779399999999995</v>
      </c>
      <c r="D167" s="11">
        <v>41.954999999999998</v>
      </c>
      <c r="E167" s="10" t="s">
        <v>371</v>
      </c>
      <c r="F167" s="10" t="s">
        <v>431</v>
      </c>
      <c r="G167" s="10" t="s">
        <v>431</v>
      </c>
      <c r="H167" s="10" t="s">
        <v>80</v>
      </c>
      <c r="I167" s="10" t="s">
        <v>80</v>
      </c>
      <c r="J167" s="10" t="s">
        <v>86</v>
      </c>
      <c r="K167" s="10" t="s">
        <v>103</v>
      </c>
      <c r="L167" s="10" t="s">
        <v>82</v>
      </c>
      <c r="M167" s="12">
        <v>2.8277999999999999</v>
      </c>
      <c r="N167" s="13">
        <v>100.7289</v>
      </c>
      <c r="O167" s="11" t="s">
        <v>105</v>
      </c>
      <c r="P167" s="16"/>
      <c r="Q167" s="13">
        <v>100.7289</v>
      </c>
      <c r="R167" s="13">
        <v>100.7289</v>
      </c>
    </row>
    <row r="168" spans="1:18" ht="15" customHeight="1" x14ac:dyDescent="0.25">
      <c r="A168" s="10" t="s">
        <v>432</v>
      </c>
      <c r="B168" s="11">
        <v>7700322</v>
      </c>
      <c r="C168" s="11">
        <v>-72.7333</v>
      </c>
      <c r="D168" s="11">
        <v>41.638300000000001</v>
      </c>
      <c r="E168" s="10" t="s">
        <v>371</v>
      </c>
      <c r="F168" s="10" t="s">
        <v>433</v>
      </c>
      <c r="G168" s="10" t="s">
        <v>433</v>
      </c>
      <c r="H168" s="10" t="s">
        <v>80</v>
      </c>
      <c r="I168" s="10" t="s">
        <v>80</v>
      </c>
      <c r="J168" s="10" t="s">
        <v>86</v>
      </c>
      <c r="K168" s="10" t="s">
        <v>103</v>
      </c>
      <c r="L168" s="10" t="s">
        <v>82</v>
      </c>
      <c r="M168" s="12">
        <v>3.1985999999999999</v>
      </c>
      <c r="N168" s="13">
        <v>95.966099999999997</v>
      </c>
      <c r="O168" s="11" t="s">
        <v>105</v>
      </c>
      <c r="P168" s="16"/>
      <c r="Q168" s="13">
        <v>95.966099999999997</v>
      </c>
      <c r="R168" s="13">
        <v>95.966099999999997</v>
      </c>
    </row>
    <row r="169" spans="1:18" ht="15" customHeight="1" x14ac:dyDescent="0.25">
      <c r="A169" s="10" t="s">
        <v>434</v>
      </c>
      <c r="B169" s="11">
        <v>7702302</v>
      </c>
      <c r="C169" s="11">
        <v>-72.329059000000001</v>
      </c>
      <c r="D169" s="11">
        <v>41.409951999999997</v>
      </c>
      <c r="E169" s="10" t="s">
        <v>371</v>
      </c>
      <c r="F169" s="10" t="s">
        <v>435</v>
      </c>
      <c r="G169" s="10" t="s">
        <v>435</v>
      </c>
      <c r="H169" s="10" t="s">
        <v>80</v>
      </c>
      <c r="I169" s="10" t="s">
        <v>80</v>
      </c>
      <c r="J169" s="10" t="s">
        <v>86</v>
      </c>
      <c r="K169" s="10" t="s">
        <v>103</v>
      </c>
      <c r="L169" s="10" t="s">
        <v>82</v>
      </c>
      <c r="M169" s="12">
        <v>2.7090000000000001</v>
      </c>
      <c r="N169" s="13">
        <v>22.302</v>
      </c>
      <c r="O169" s="11" t="s">
        <v>105</v>
      </c>
      <c r="P169" s="16"/>
      <c r="Q169" s="13">
        <v>22.302</v>
      </c>
      <c r="R169" s="13">
        <v>22.302</v>
      </c>
    </row>
    <row r="170" spans="1:18" ht="15" customHeight="1" x14ac:dyDescent="0.25">
      <c r="A170" s="10" t="s">
        <v>436</v>
      </c>
      <c r="B170" s="11">
        <v>7716834</v>
      </c>
      <c r="C170" s="11">
        <v>-73.397900000000007</v>
      </c>
      <c r="D170" s="11">
        <v>41.456899999999997</v>
      </c>
      <c r="E170" s="10" t="s">
        <v>371</v>
      </c>
      <c r="F170" s="10" t="s">
        <v>437</v>
      </c>
      <c r="G170" s="10" t="s">
        <v>437</v>
      </c>
      <c r="H170" s="10" t="s">
        <v>80</v>
      </c>
      <c r="I170" s="10" t="s">
        <v>80</v>
      </c>
      <c r="J170" s="10" t="s">
        <v>86</v>
      </c>
      <c r="K170" s="10" t="s">
        <v>103</v>
      </c>
      <c r="L170" s="10" t="s">
        <v>82</v>
      </c>
      <c r="M170" s="12">
        <v>3.5991</v>
      </c>
      <c r="N170" s="13">
        <v>157.959</v>
      </c>
      <c r="O170" s="11" t="s">
        <v>105</v>
      </c>
      <c r="P170" s="16"/>
      <c r="Q170" s="13">
        <v>157.959</v>
      </c>
      <c r="R170" s="13">
        <v>157.959</v>
      </c>
    </row>
    <row r="171" spans="1:18" ht="15" customHeight="1" x14ac:dyDescent="0.25">
      <c r="A171" s="10" t="s">
        <v>438</v>
      </c>
      <c r="B171" s="11">
        <v>6109095</v>
      </c>
      <c r="C171" s="11">
        <v>-72.781599999999997</v>
      </c>
      <c r="D171" s="11">
        <v>41.942900000000002</v>
      </c>
      <c r="E171" s="10" t="s">
        <v>371</v>
      </c>
      <c r="F171" s="10" t="s">
        <v>439</v>
      </c>
      <c r="G171" s="10" t="s">
        <v>80</v>
      </c>
      <c r="H171" s="10" t="s">
        <v>80</v>
      </c>
      <c r="I171" s="10" t="s">
        <v>80</v>
      </c>
      <c r="J171" s="10" t="s">
        <v>99</v>
      </c>
      <c r="K171" s="10" t="s">
        <v>440</v>
      </c>
      <c r="L171" s="10" t="s">
        <v>104</v>
      </c>
      <c r="M171" s="12">
        <v>1.6605000000000001</v>
      </c>
      <c r="N171" s="13">
        <v>77.867999999999995</v>
      </c>
      <c r="O171" s="11" t="s">
        <v>105</v>
      </c>
      <c r="P171" s="16"/>
      <c r="Q171" s="13">
        <v>77.867999999999995</v>
      </c>
      <c r="R171" s="13">
        <v>77.867999999999995</v>
      </c>
    </row>
    <row r="172" spans="1:18" ht="15" customHeight="1" x14ac:dyDescent="0.25">
      <c r="A172" s="10" t="s">
        <v>441</v>
      </c>
      <c r="B172" s="11">
        <v>6109743</v>
      </c>
      <c r="C172" s="11">
        <v>-72.807500000000005</v>
      </c>
      <c r="D172" s="11">
        <v>41.847200000000001</v>
      </c>
      <c r="E172" s="10" t="s">
        <v>371</v>
      </c>
      <c r="F172" s="10" t="s">
        <v>384</v>
      </c>
      <c r="G172" s="10" t="s">
        <v>384</v>
      </c>
      <c r="H172" s="10" t="s">
        <v>80</v>
      </c>
      <c r="I172" s="10" t="s">
        <v>80</v>
      </c>
      <c r="J172" s="10" t="s">
        <v>86</v>
      </c>
      <c r="K172" s="10" t="s">
        <v>103</v>
      </c>
      <c r="L172" s="10" t="s">
        <v>82</v>
      </c>
      <c r="M172" s="12">
        <v>43.912799999999997</v>
      </c>
      <c r="N172" s="13">
        <v>1235.1186</v>
      </c>
      <c r="O172" s="11" t="s">
        <v>105</v>
      </c>
      <c r="P172" s="16"/>
      <c r="Q172" s="13">
        <v>1235.1186</v>
      </c>
      <c r="R172" s="13">
        <v>1235.1186</v>
      </c>
    </row>
    <row r="173" spans="1:18" ht="15" customHeight="1" x14ac:dyDescent="0.25">
      <c r="A173" s="10" t="s">
        <v>442</v>
      </c>
      <c r="B173" s="11">
        <v>7732485</v>
      </c>
      <c r="C173" s="11">
        <v>-73.272599999999997</v>
      </c>
      <c r="D173" s="11">
        <v>41.152099999999997</v>
      </c>
      <c r="E173" s="10" t="s">
        <v>371</v>
      </c>
      <c r="F173" s="10" t="s">
        <v>443</v>
      </c>
      <c r="G173" s="10" t="s">
        <v>443</v>
      </c>
      <c r="H173" s="10" t="s">
        <v>80</v>
      </c>
      <c r="I173" s="10" t="s">
        <v>80</v>
      </c>
      <c r="J173" s="10" t="s">
        <v>86</v>
      </c>
      <c r="K173" s="10" t="s">
        <v>103</v>
      </c>
      <c r="L173" s="10" t="s">
        <v>82</v>
      </c>
      <c r="M173" s="12">
        <v>0.44729999999999998</v>
      </c>
      <c r="N173" s="13">
        <v>81.544499999999999</v>
      </c>
      <c r="O173" s="11" t="s">
        <v>105</v>
      </c>
      <c r="P173" s="16"/>
      <c r="Q173" s="13">
        <v>81.544499999999999</v>
      </c>
      <c r="R173" s="13">
        <v>81.544499999999999</v>
      </c>
    </row>
    <row r="174" spans="1:18" ht="15" customHeight="1" x14ac:dyDescent="0.25">
      <c r="A174" s="10" t="s">
        <v>444</v>
      </c>
      <c r="B174" s="11">
        <v>6244338</v>
      </c>
      <c r="C174" s="11">
        <v>-73.960300000000004</v>
      </c>
      <c r="D174" s="11">
        <v>41.092500000000001</v>
      </c>
      <c r="E174" s="10" t="s">
        <v>78</v>
      </c>
      <c r="F174" s="10" t="s">
        <v>445</v>
      </c>
      <c r="G174" s="10" t="s">
        <v>445</v>
      </c>
      <c r="H174" s="10" t="s">
        <v>80</v>
      </c>
      <c r="I174" s="10" t="s">
        <v>80</v>
      </c>
      <c r="J174" s="10" t="s">
        <v>86</v>
      </c>
      <c r="K174" s="10" t="s">
        <v>103</v>
      </c>
      <c r="L174" s="10" t="s">
        <v>82</v>
      </c>
      <c r="M174" s="12">
        <v>0.12870000000000001</v>
      </c>
      <c r="N174" s="13">
        <v>84.834000000000003</v>
      </c>
      <c r="O174" s="11" t="s">
        <v>105</v>
      </c>
      <c r="P174" s="16"/>
      <c r="Q174" s="13">
        <v>84.834000000000003</v>
      </c>
      <c r="R174" s="13">
        <v>84.834000000000003</v>
      </c>
    </row>
    <row r="175" spans="1:18" ht="15" customHeight="1" x14ac:dyDescent="0.25">
      <c r="A175" s="10" t="s">
        <v>446</v>
      </c>
      <c r="B175" s="11">
        <v>6245494</v>
      </c>
      <c r="C175" s="11">
        <v>-74.121899999999997</v>
      </c>
      <c r="D175" s="11">
        <v>41.135800000000003</v>
      </c>
      <c r="E175" s="10" t="s">
        <v>78</v>
      </c>
      <c r="F175" s="10" t="s">
        <v>447</v>
      </c>
      <c r="G175" s="10" t="s">
        <v>447</v>
      </c>
      <c r="H175" s="10" t="s">
        <v>80</v>
      </c>
      <c r="I175" s="10" t="s">
        <v>80</v>
      </c>
      <c r="J175" s="10" t="s">
        <v>86</v>
      </c>
      <c r="K175" s="10" t="s">
        <v>103</v>
      </c>
      <c r="L175" s="10" t="s">
        <v>82</v>
      </c>
      <c r="M175" s="12">
        <v>0.10979999999999999</v>
      </c>
      <c r="N175" s="13">
        <v>34.344000000000001</v>
      </c>
      <c r="O175" s="11" t="s">
        <v>105</v>
      </c>
      <c r="P175" s="16"/>
      <c r="Q175" s="13">
        <v>34.344000000000001</v>
      </c>
      <c r="R175" s="13">
        <v>34.344000000000001</v>
      </c>
    </row>
    <row r="176" spans="1:18" ht="15" customHeight="1" x14ac:dyDescent="0.25">
      <c r="A176" s="10" t="s">
        <v>448</v>
      </c>
      <c r="B176" s="11">
        <v>6245270</v>
      </c>
      <c r="C176" s="11">
        <v>-74.149299999999997</v>
      </c>
      <c r="D176" s="11">
        <v>41.2791</v>
      </c>
      <c r="E176" s="10" t="s">
        <v>78</v>
      </c>
      <c r="F176" s="10" t="s">
        <v>449</v>
      </c>
      <c r="G176" s="10" t="s">
        <v>449</v>
      </c>
      <c r="H176" s="10" t="s">
        <v>80</v>
      </c>
      <c r="I176" s="10" t="s">
        <v>80</v>
      </c>
      <c r="J176" s="10" t="s">
        <v>86</v>
      </c>
      <c r="K176" s="10" t="s">
        <v>103</v>
      </c>
      <c r="L176" s="10" t="s">
        <v>82</v>
      </c>
      <c r="M176" s="12">
        <v>1.7775000000000001</v>
      </c>
      <c r="N176" s="13">
        <v>45.161999999999999</v>
      </c>
      <c r="O176" s="11" t="s">
        <v>105</v>
      </c>
      <c r="P176" s="16"/>
      <c r="Q176" s="13">
        <v>45.161999999999999</v>
      </c>
      <c r="R176" s="13">
        <v>45.161999999999999</v>
      </c>
    </row>
    <row r="177" spans="1:18" ht="15" customHeight="1" x14ac:dyDescent="0.25">
      <c r="A177" s="10" t="s">
        <v>450</v>
      </c>
      <c r="B177" s="11">
        <v>6148971</v>
      </c>
      <c r="C177" s="11">
        <v>-71.989900000000006</v>
      </c>
      <c r="D177" s="11">
        <v>41.6967</v>
      </c>
      <c r="E177" s="10" t="s">
        <v>371</v>
      </c>
      <c r="F177" s="10" t="s">
        <v>451</v>
      </c>
      <c r="G177" s="10" t="s">
        <v>80</v>
      </c>
      <c r="H177" s="10" t="s">
        <v>80</v>
      </c>
      <c r="I177" s="10" t="s">
        <v>80</v>
      </c>
      <c r="J177" s="10" t="s">
        <v>86</v>
      </c>
      <c r="K177" s="10" t="s">
        <v>103</v>
      </c>
      <c r="L177" s="10" t="s">
        <v>104</v>
      </c>
      <c r="M177" s="12">
        <v>4.7826000000000004</v>
      </c>
      <c r="N177" s="13">
        <v>25.609500000000001</v>
      </c>
      <c r="O177" s="11" t="s">
        <v>105</v>
      </c>
      <c r="P177" s="16"/>
      <c r="Q177" s="13">
        <v>25.609500000000001</v>
      </c>
      <c r="R177" s="13">
        <v>25.609500000000001</v>
      </c>
    </row>
    <row r="178" spans="1:18" ht="15" customHeight="1" x14ac:dyDescent="0.25">
      <c r="A178" s="10" t="s">
        <v>452</v>
      </c>
      <c r="B178" s="11">
        <v>6177558</v>
      </c>
      <c r="C178" s="11">
        <v>-72.533000000000001</v>
      </c>
      <c r="D178" s="11">
        <v>41.311</v>
      </c>
      <c r="E178" s="10" t="s">
        <v>371</v>
      </c>
      <c r="F178" s="10" t="s">
        <v>453</v>
      </c>
      <c r="G178" s="10" t="s">
        <v>453</v>
      </c>
      <c r="H178" s="10" t="s">
        <v>80</v>
      </c>
      <c r="I178" s="10" t="s">
        <v>80</v>
      </c>
      <c r="J178" s="10" t="s">
        <v>86</v>
      </c>
      <c r="K178" s="10" t="s">
        <v>103</v>
      </c>
      <c r="L178" s="10" t="s">
        <v>82</v>
      </c>
      <c r="M178" s="12">
        <v>2.9178000000000002</v>
      </c>
      <c r="N178" s="13">
        <v>15.8652</v>
      </c>
      <c r="O178" s="11" t="s">
        <v>105</v>
      </c>
      <c r="P178" s="16"/>
      <c r="Q178" s="13">
        <v>15.8652</v>
      </c>
      <c r="R178" s="13">
        <v>15.8652</v>
      </c>
    </row>
    <row r="179" spans="1:18" ht="15" customHeight="1" x14ac:dyDescent="0.25">
      <c r="A179" s="10" t="s">
        <v>454</v>
      </c>
      <c r="B179" s="11">
        <v>6177360</v>
      </c>
      <c r="C179" s="11">
        <v>-72.671800000000005</v>
      </c>
      <c r="D179" s="11">
        <v>41.3444</v>
      </c>
      <c r="E179" s="10" t="s">
        <v>371</v>
      </c>
      <c r="F179" s="10" t="s">
        <v>455</v>
      </c>
      <c r="G179" s="10" t="s">
        <v>455</v>
      </c>
      <c r="H179" s="10" t="s">
        <v>80</v>
      </c>
      <c r="I179" s="10" t="s">
        <v>80</v>
      </c>
      <c r="J179" s="10" t="s">
        <v>86</v>
      </c>
      <c r="K179" s="10" t="s">
        <v>103</v>
      </c>
      <c r="L179" s="10" t="s">
        <v>82</v>
      </c>
      <c r="M179" s="12">
        <v>2.3174999999999999</v>
      </c>
      <c r="N179" s="13">
        <v>23.426100000000002</v>
      </c>
      <c r="O179" s="11" t="s">
        <v>105</v>
      </c>
      <c r="P179" s="16"/>
      <c r="Q179" s="13">
        <v>23.426100000000002</v>
      </c>
      <c r="R179" s="13">
        <v>23.426100000000002</v>
      </c>
    </row>
    <row r="180" spans="1:18" ht="15" customHeight="1" x14ac:dyDescent="0.25">
      <c r="A180" s="10" t="s">
        <v>456</v>
      </c>
      <c r="B180" s="11">
        <v>7700856</v>
      </c>
      <c r="C180" s="11">
        <v>-72.664400000000001</v>
      </c>
      <c r="D180" s="11">
        <v>41.566600000000001</v>
      </c>
      <c r="E180" s="10" t="s">
        <v>371</v>
      </c>
      <c r="F180" s="10" t="s">
        <v>457</v>
      </c>
      <c r="G180" s="10" t="s">
        <v>457</v>
      </c>
      <c r="H180" s="10" t="s">
        <v>80</v>
      </c>
      <c r="I180" s="10" t="s">
        <v>80</v>
      </c>
      <c r="J180" s="10" t="s">
        <v>86</v>
      </c>
      <c r="K180" s="10" t="s">
        <v>103</v>
      </c>
      <c r="L180" s="10" t="s">
        <v>82</v>
      </c>
      <c r="M180" s="12">
        <v>5.4396000000000004</v>
      </c>
      <c r="N180" s="13">
        <v>100.3446</v>
      </c>
      <c r="O180" s="11" t="s">
        <v>105</v>
      </c>
      <c r="P180" s="16"/>
      <c r="Q180" s="13">
        <v>100.3446</v>
      </c>
      <c r="R180" s="13">
        <v>100.3446</v>
      </c>
    </row>
    <row r="181" spans="1:18" ht="15" customHeight="1" x14ac:dyDescent="0.25">
      <c r="A181" s="10" t="s">
        <v>458</v>
      </c>
      <c r="B181" s="11">
        <v>6148495</v>
      </c>
      <c r="C181" s="11">
        <v>-71.83</v>
      </c>
      <c r="D181" s="11">
        <v>41.917999999999999</v>
      </c>
      <c r="E181" s="10" t="s">
        <v>371</v>
      </c>
      <c r="F181" s="10" t="s">
        <v>459</v>
      </c>
      <c r="G181" s="10" t="s">
        <v>459</v>
      </c>
      <c r="H181" s="10" t="s">
        <v>80</v>
      </c>
      <c r="I181" s="10" t="s">
        <v>80</v>
      </c>
      <c r="J181" s="10" t="s">
        <v>86</v>
      </c>
      <c r="K181" s="10" t="s">
        <v>103</v>
      </c>
      <c r="L181" s="10" t="s">
        <v>82</v>
      </c>
      <c r="M181" s="12">
        <v>0.64349999999999996</v>
      </c>
      <c r="N181" s="13">
        <v>95.382900000000006</v>
      </c>
      <c r="O181" s="11" t="s">
        <v>105</v>
      </c>
      <c r="P181" s="16"/>
      <c r="Q181" s="13">
        <v>95.382900000000006</v>
      </c>
      <c r="R181" s="13">
        <v>95.382900000000006</v>
      </c>
    </row>
    <row r="182" spans="1:18" ht="15" customHeight="1" x14ac:dyDescent="0.25">
      <c r="A182" s="10" t="s">
        <v>460</v>
      </c>
      <c r="B182" s="11">
        <v>7731681</v>
      </c>
      <c r="C182" s="11">
        <v>-73.330299999999994</v>
      </c>
      <c r="D182" s="11">
        <v>41.293300000000002</v>
      </c>
      <c r="E182" s="10" t="s">
        <v>371</v>
      </c>
      <c r="F182" s="10" t="s">
        <v>461</v>
      </c>
      <c r="G182" s="10" t="s">
        <v>461</v>
      </c>
      <c r="H182" s="10" t="s">
        <v>80</v>
      </c>
      <c r="I182" s="10" t="s">
        <v>80</v>
      </c>
      <c r="J182" s="10" t="s">
        <v>86</v>
      </c>
      <c r="K182" s="10" t="s">
        <v>103</v>
      </c>
      <c r="L182" s="10" t="s">
        <v>82</v>
      </c>
      <c r="M182" s="12">
        <v>2.4992999999999999</v>
      </c>
      <c r="N182" s="13">
        <v>20.855699999999999</v>
      </c>
      <c r="O182" s="11" t="s">
        <v>105</v>
      </c>
      <c r="P182" s="16"/>
      <c r="Q182" s="13">
        <v>20.855699999999999</v>
      </c>
      <c r="R182" s="13">
        <v>20.855699999999999</v>
      </c>
    </row>
    <row r="183" spans="1:18" ht="15" customHeight="1" x14ac:dyDescent="0.25">
      <c r="A183" s="10" t="s">
        <v>462</v>
      </c>
      <c r="B183" s="11">
        <v>7700810</v>
      </c>
      <c r="C183" s="11">
        <v>-72.461100000000002</v>
      </c>
      <c r="D183" s="11">
        <v>41.6678</v>
      </c>
      <c r="E183" s="10" t="s">
        <v>371</v>
      </c>
      <c r="F183" s="10" t="s">
        <v>463</v>
      </c>
      <c r="G183" s="10" t="s">
        <v>463</v>
      </c>
      <c r="H183" s="10" t="s">
        <v>80</v>
      </c>
      <c r="I183" s="10" t="s">
        <v>80</v>
      </c>
      <c r="J183" s="10" t="s">
        <v>86</v>
      </c>
      <c r="K183" s="10" t="s">
        <v>103</v>
      </c>
      <c r="L183" s="10" t="s">
        <v>82</v>
      </c>
      <c r="M183" s="12">
        <v>17.2773</v>
      </c>
      <c r="N183" s="13">
        <v>49.489199999999997</v>
      </c>
      <c r="O183" s="11" t="s">
        <v>105</v>
      </c>
      <c r="P183" s="16"/>
      <c r="Q183" s="13">
        <v>49.489199999999997</v>
      </c>
      <c r="R183" s="13">
        <v>49.489199999999997</v>
      </c>
    </row>
    <row r="184" spans="1:18" ht="15" customHeight="1" x14ac:dyDescent="0.25">
      <c r="A184" s="10" t="s">
        <v>464</v>
      </c>
      <c r="B184" s="11">
        <v>7713620</v>
      </c>
      <c r="C184" s="11">
        <v>-73.219700000000003</v>
      </c>
      <c r="D184" s="11">
        <v>41.727800000000002</v>
      </c>
      <c r="E184" s="10" t="s">
        <v>371</v>
      </c>
      <c r="F184" s="10" t="s">
        <v>465</v>
      </c>
      <c r="G184" s="10" t="s">
        <v>465</v>
      </c>
      <c r="H184" s="10" t="s">
        <v>80</v>
      </c>
      <c r="I184" s="10" t="s">
        <v>80</v>
      </c>
      <c r="J184" s="10" t="s">
        <v>86</v>
      </c>
      <c r="K184" s="10" t="s">
        <v>103</v>
      </c>
      <c r="L184" s="10" t="s">
        <v>82</v>
      </c>
      <c r="M184" s="12">
        <v>0.82169999999999999</v>
      </c>
      <c r="N184" s="13">
        <v>15.871499999999999</v>
      </c>
      <c r="O184" s="11" t="s">
        <v>105</v>
      </c>
      <c r="P184" s="16"/>
      <c r="Q184" s="13">
        <v>15.871499999999999</v>
      </c>
      <c r="R184" s="13">
        <v>15.871499999999999</v>
      </c>
    </row>
    <row r="185" spans="1:18" ht="15" customHeight="1" x14ac:dyDescent="0.25">
      <c r="A185" s="10" t="s">
        <v>466</v>
      </c>
      <c r="B185" s="11">
        <v>7700728</v>
      </c>
      <c r="C185" s="11">
        <v>-72.415599999999998</v>
      </c>
      <c r="D185" s="11">
        <v>41.900599999999997</v>
      </c>
      <c r="E185" s="10" t="s">
        <v>371</v>
      </c>
      <c r="F185" s="10" t="s">
        <v>467</v>
      </c>
      <c r="G185" s="10" t="s">
        <v>467</v>
      </c>
      <c r="H185" s="10" t="s">
        <v>80</v>
      </c>
      <c r="I185" s="10" t="s">
        <v>80</v>
      </c>
      <c r="J185" s="10" t="s">
        <v>86</v>
      </c>
      <c r="K185" s="10" t="s">
        <v>103</v>
      </c>
      <c r="L185" s="10" t="s">
        <v>82</v>
      </c>
      <c r="M185" s="12">
        <v>13.398300000000001</v>
      </c>
      <c r="N185" s="13">
        <v>32.530500000000004</v>
      </c>
      <c r="O185" s="11" t="s">
        <v>105</v>
      </c>
      <c r="P185" s="16"/>
      <c r="Q185" s="13">
        <v>32.530500000000004</v>
      </c>
      <c r="R185" s="13">
        <v>32.530500000000004</v>
      </c>
    </row>
    <row r="186" spans="1:18" ht="15" customHeight="1" x14ac:dyDescent="0.25">
      <c r="A186" s="10" t="s">
        <v>468</v>
      </c>
      <c r="B186" s="11">
        <v>6162903</v>
      </c>
      <c r="C186" s="11">
        <v>-72.345600000000005</v>
      </c>
      <c r="D186" s="11">
        <v>41.966700000000003</v>
      </c>
      <c r="E186" s="10" t="s">
        <v>371</v>
      </c>
      <c r="F186" s="10" t="s">
        <v>469</v>
      </c>
      <c r="G186" s="10" t="s">
        <v>469</v>
      </c>
      <c r="H186" s="10" t="s">
        <v>80</v>
      </c>
      <c r="I186" s="10" t="s">
        <v>80</v>
      </c>
      <c r="J186" s="10" t="s">
        <v>86</v>
      </c>
      <c r="K186" s="10" t="s">
        <v>103</v>
      </c>
      <c r="L186" s="10" t="s">
        <v>82</v>
      </c>
      <c r="M186" s="12">
        <v>14.3964</v>
      </c>
      <c r="N186" s="13">
        <v>45.6282</v>
      </c>
      <c r="O186" s="11" t="s">
        <v>105</v>
      </c>
      <c r="P186" s="16"/>
      <c r="Q186" s="13">
        <v>45.6282</v>
      </c>
      <c r="R186" s="13">
        <v>45.6282</v>
      </c>
    </row>
    <row r="187" spans="1:18" ht="15" customHeight="1" x14ac:dyDescent="0.25">
      <c r="A187" s="10" t="s">
        <v>470</v>
      </c>
      <c r="B187" s="11">
        <v>6170314</v>
      </c>
      <c r="C187" s="11">
        <v>-72.02</v>
      </c>
      <c r="D187" s="11">
        <v>41.338099999999997</v>
      </c>
      <c r="E187" s="10" t="s">
        <v>371</v>
      </c>
      <c r="F187" s="10" t="s">
        <v>471</v>
      </c>
      <c r="G187" s="10" t="s">
        <v>471</v>
      </c>
      <c r="H187" s="10" t="s">
        <v>80</v>
      </c>
      <c r="I187" s="10" t="s">
        <v>80</v>
      </c>
      <c r="J187" s="10" t="s">
        <v>86</v>
      </c>
      <c r="K187" s="10" t="s">
        <v>103</v>
      </c>
      <c r="L187" s="10" t="s">
        <v>82</v>
      </c>
      <c r="M187" s="12">
        <v>6.6654</v>
      </c>
      <c r="N187" s="13">
        <v>6.6654</v>
      </c>
      <c r="O187" s="11" t="s">
        <v>105</v>
      </c>
      <c r="P187" s="16"/>
      <c r="Q187" s="13">
        <v>6.6654</v>
      </c>
      <c r="R187" s="13">
        <v>6.6654</v>
      </c>
    </row>
    <row r="188" spans="1:18" ht="15" customHeight="1" x14ac:dyDescent="0.25">
      <c r="A188" s="10" t="s">
        <v>472</v>
      </c>
      <c r="B188" s="11">
        <v>6168326</v>
      </c>
      <c r="C188" s="11">
        <v>-72.171099999999996</v>
      </c>
      <c r="D188" s="11">
        <v>41.549700000000001</v>
      </c>
      <c r="E188" s="10" t="s">
        <v>371</v>
      </c>
      <c r="F188" s="10" t="s">
        <v>473</v>
      </c>
      <c r="G188" s="10" t="s">
        <v>473</v>
      </c>
      <c r="H188" s="10" t="s">
        <v>80</v>
      </c>
      <c r="I188" s="10" t="s">
        <v>80</v>
      </c>
      <c r="J188" s="10" t="s">
        <v>86</v>
      </c>
      <c r="K188" s="10" t="s">
        <v>103</v>
      </c>
      <c r="L188" s="10" t="s">
        <v>82</v>
      </c>
      <c r="M188" s="12">
        <v>8.6372999999999998</v>
      </c>
      <c r="N188" s="13">
        <v>35.589599999999997</v>
      </c>
      <c r="O188" s="11" t="s">
        <v>105</v>
      </c>
      <c r="P188" s="16"/>
      <c r="Q188" s="13">
        <v>35.589599999999997</v>
      </c>
      <c r="R188" s="13">
        <v>35.589599999999997</v>
      </c>
    </row>
    <row r="189" spans="1:18" ht="15" customHeight="1" x14ac:dyDescent="0.25">
      <c r="A189" s="10" t="s">
        <v>474</v>
      </c>
      <c r="B189" s="11">
        <v>7700342</v>
      </c>
      <c r="C189" s="11">
        <v>-72.372200000000007</v>
      </c>
      <c r="D189" s="11">
        <v>41.615000000000002</v>
      </c>
      <c r="E189" s="10" t="s">
        <v>371</v>
      </c>
      <c r="F189" s="10" t="s">
        <v>475</v>
      </c>
      <c r="G189" s="10" t="s">
        <v>475</v>
      </c>
      <c r="H189" s="10" t="s">
        <v>80</v>
      </c>
      <c r="I189" s="10" t="s">
        <v>80</v>
      </c>
      <c r="J189" s="10" t="s">
        <v>86</v>
      </c>
      <c r="K189" s="10" t="s">
        <v>103</v>
      </c>
      <c r="L189" s="10" t="s">
        <v>82</v>
      </c>
      <c r="M189" s="12">
        <v>4.3632</v>
      </c>
      <c r="N189" s="13">
        <v>20.570399999999999</v>
      </c>
      <c r="O189" s="11" t="s">
        <v>105</v>
      </c>
      <c r="P189" s="16"/>
      <c r="Q189" s="13">
        <v>20.570399999999999</v>
      </c>
      <c r="R189" s="13">
        <v>20.570399999999999</v>
      </c>
    </row>
    <row r="190" spans="1:18" ht="15" customHeight="1" x14ac:dyDescent="0.25">
      <c r="A190" s="10" t="s">
        <v>476</v>
      </c>
      <c r="B190" s="11">
        <v>6177260</v>
      </c>
      <c r="C190" s="11">
        <v>-72.895300000000006</v>
      </c>
      <c r="D190" s="11">
        <v>41.409399999999998</v>
      </c>
      <c r="E190" s="10" t="s">
        <v>371</v>
      </c>
      <c r="F190" s="10" t="s">
        <v>443</v>
      </c>
      <c r="G190" s="10" t="s">
        <v>443</v>
      </c>
      <c r="H190" s="10" t="s">
        <v>80</v>
      </c>
      <c r="I190" s="10" t="s">
        <v>80</v>
      </c>
      <c r="J190" s="10" t="s">
        <v>86</v>
      </c>
      <c r="K190" s="10" t="s">
        <v>103</v>
      </c>
      <c r="L190" s="10" t="s">
        <v>82</v>
      </c>
      <c r="M190" s="12">
        <v>8.5203000000000007</v>
      </c>
      <c r="N190" s="13">
        <v>75.528899999999993</v>
      </c>
      <c r="O190" s="11" t="s">
        <v>105</v>
      </c>
      <c r="P190" s="16"/>
      <c r="Q190" s="13">
        <v>75.528899999999993</v>
      </c>
      <c r="R190" s="13">
        <v>75.528899999999993</v>
      </c>
    </row>
    <row r="191" spans="1:18" ht="15" customHeight="1" x14ac:dyDescent="0.25">
      <c r="A191" s="10" t="s">
        <v>477</v>
      </c>
      <c r="B191" s="11">
        <v>6109457</v>
      </c>
      <c r="C191" s="11">
        <v>-72.972999999999999</v>
      </c>
      <c r="D191" s="11">
        <v>41.825600000000001</v>
      </c>
      <c r="E191" s="10" t="s">
        <v>371</v>
      </c>
      <c r="F191" s="10" t="s">
        <v>478</v>
      </c>
      <c r="G191" s="10" t="s">
        <v>478</v>
      </c>
      <c r="H191" s="10" t="s">
        <v>80</v>
      </c>
      <c r="I191" s="10" t="s">
        <v>80</v>
      </c>
      <c r="J191" s="10" t="s">
        <v>86</v>
      </c>
      <c r="K191" s="10" t="s">
        <v>103</v>
      </c>
      <c r="L191" s="10" t="s">
        <v>82</v>
      </c>
      <c r="M191" s="12">
        <v>12.266999999999999</v>
      </c>
      <c r="N191" s="13">
        <v>62.070300000000003</v>
      </c>
      <c r="O191" s="11" t="s">
        <v>105</v>
      </c>
      <c r="P191" s="16"/>
      <c r="Q191" s="13">
        <v>62.070300000000003</v>
      </c>
      <c r="R191" s="13">
        <v>62.070300000000003</v>
      </c>
    </row>
    <row r="192" spans="1:18" ht="15" customHeight="1" x14ac:dyDescent="0.25">
      <c r="A192" s="10" t="s">
        <v>479</v>
      </c>
      <c r="B192" s="11">
        <v>6149387</v>
      </c>
      <c r="C192" s="11">
        <v>-71.835300000000004</v>
      </c>
      <c r="D192" s="11">
        <v>41.5867</v>
      </c>
      <c r="E192" s="10" t="s">
        <v>371</v>
      </c>
      <c r="F192" s="10" t="s">
        <v>480</v>
      </c>
      <c r="G192" s="10" t="s">
        <v>480</v>
      </c>
      <c r="H192" s="10" t="s">
        <v>80</v>
      </c>
      <c r="I192" s="10" t="s">
        <v>80</v>
      </c>
      <c r="J192" s="10" t="s">
        <v>86</v>
      </c>
      <c r="K192" s="10" t="s">
        <v>103</v>
      </c>
      <c r="L192" s="10" t="s">
        <v>82</v>
      </c>
      <c r="M192" s="12">
        <v>2.7486000000000002</v>
      </c>
      <c r="N192" s="13">
        <v>20.047499999999999</v>
      </c>
      <c r="O192" s="11" t="s">
        <v>105</v>
      </c>
      <c r="P192" s="16"/>
      <c r="Q192" s="13">
        <v>20.047499999999999</v>
      </c>
      <c r="R192" s="13">
        <v>20.047499999999999</v>
      </c>
    </row>
    <row r="193" spans="1:18" ht="15" customHeight="1" x14ac:dyDescent="0.25">
      <c r="A193" s="10" t="s">
        <v>481</v>
      </c>
      <c r="B193" s="11">
        <v>7700114</v>
      </c>
      <c r="C193" s="11">
        <v>-72.621099999999998</v>
      </c>
      <c r="D193" s="11">
        <v>41.805</v>
      </c>
      <c r="E193" s="10" t="s">
        <v>371</v>
      </c>
      <c r="F193" s="10" t="s">
        <v>482</v>
      </c>
      <c r="G193" s="10" t="s">
        <v>482</v>
      </c>
      <c r="H193" s="10" t="s">
        <v>80</v>
      </c>
      <c r="I193" s="10" t="s">
        <v>80</v>
      </c>
      <c r="J193" s="10" t="s">
        <v>86</v>
      </c>
      <c r="K193" s="10" t="s">
        <v>103</v>
      </c>
      <c r="L193" s="10" t="s">
        <v>82</v>
      </c>
      <c r="M193" s="12">
        <v>7.5743999999999998</v>
      </c>
      <c r="N193" s="13">
        <v>38.3337</v>
      </c>
      <c r="O193" s="11" t="s">
        <v>105</v>
      </c>
      <c r="P193" s="16"/>
      <c r="Q193" s="13">
        <v>38.3337</v>
      </c>
      <c r="R193" s="13">
        <v>38.3337</v>
      </c>
    </row>
    <row r="194" spans="1:18" ht="15" customHeight="1" x14ac:dyDescent="0.25">
      <c r="A194" s="10" t="s">
        <v>483</v>
      </c>
      <c r="B194" s="11">
        <v>7712178</v>
      </c>
      <c r="C194" s="11">
        <v>-73.552289999999999</v>
      </c>
      <c r="D194" s="11">
        <v>41.848100000000002</v>
      </c>
      <c r="E194" s="10" t="s">
        <v>78</v>
      </c>
      <c r="F194" s="10" t="s">
        <v>484</v>
      </c>
      <c r="G194" s="10" t="s">
        <v>80</v>
      </c>
      <c r="H194" s="10" t="s">
        <v>80</v>
      </c>
      <c r="I194" s="10" t="s">
        <v>80</v>
      </c>
      <c r="J194" s="10" t="s">
        <v>86</v>
      </c>
      <c r="K194" s="10" t="s">
        <v>103</v>
      </c>
      <c r="L194" s="10" t="s">
        <v>104</v>
      </c>
      <c r="M194" s="12">
        <v>0.51119999999999999</v>
      </c>
      <c r="N194" s="13">
        <v>8.1225000000000005</v>
      </c>
      <c r="O194" s="11" t="s">
        <v>105</v>
      </c>
      <c r="P194" s="16"/>
      <c r="Q194" s="13">
        <v>8.1225000000000005</v>
      </c>
      <c r="R194" s="13">
        <v>8.1225000000000005</v>
      </c>
    </row>
    <row r="195" spans="1:18" ht="15" customHeight="1" x14ac:dyDescent="0.25">
      <c r="A195" s="10" t="s">
        <v>485</v>
      </c>
      <c r="B195" s="11">
        <v>7713580</v>
      </c>
      <c r="C195" s="11">
        <v>-73.516289999999998</v>
      </c>
      <c r="D195" s="11">
        <v>41.754800000000003</v>
      </c>
      <c r="E195" s="10" t="s">
        <v>78</v>
      </c>
      <c r="F195" s="10" t="s">
        <v>486</v>
      </c>
      <c r="G195" s="10" t="s">
        <v>80</v>
      </c>
      <c r="H195" s="10" t="s">
        <v>80</v>
      </c>
      <c r="I195" s="10" t="s">
        <v>80</v>
      </c>
      <c r="J195" s="10" t="s">
        <v>86</v>
      </c>
      <c r="K195" s="10" t="s">
        <v>103</v>
      </c>
      <c r="L195" s="10" t="s">
        <v>104</v>
      </c>
      <c r="M195" s="12">
        <v>5.2191000000000001</v>
      </c>
      <c r="N195" s="13">
        <v>11.0268</v>
      </c>
      <c r="O195" s="11" t="s">
        <v>105</v>
      </c>
      <c r="P195" s="16"/>
      <c r="Q195" s="13">
        <v>11.0268</v>
      </c>
      <c r="R195" s="13">
        <v>11.0268</v>
      </c>
    </row>
    <row r="196" spans="1:18" ht="15" customHeight="1" x14ac:dyDescent="0.25">
      <c r="A196" s="10" t="s">
        <v>487</v>
      </c>
      <c r="B196" s="11">
        <v>7712572</v>
      </c>
      <c r="C196" s="11">
        <v>-73.580659999999995</v>
      </c>
      <c r="D196" s="11">
        <v>41.734610000000004</v>
      </c>
      <c r="E196" s="10" t="s">
        <v>78</v>
      </c>
      <c r="F196" s="10" t="s">
        <v>488</v>
      </c>
      <c r="G196" s="10" t="s">
        <v>488</v>
      </c>
      <c r="H196" s="10" t="s">
        <v>80</v>
      </c>
      <c r="I196" s="10" t="s">
        <v>80</v>
      </c>
      <c r="J196" s="10" t="s">
        <v>86</v>
      </c>
      <c r="K196" s="10" t="s">
        <v>103</v>
      </c>
      <c r="L196" s="10" t="s">
        <v>82</v>
      </c>
      <c r="M196" s="12">
        <v>2.0249999999999999</v>
      </c>
      <c r="N196" s="13">
        <v>6.9786000000000001</v>
      </c>
      <c r="O196" s="11" t="s">
        <v>105</v>
      </c>
      <c r="P196" s="16"/>
      <c r="Q196" s="13">
        <v>6.9786000000000001</v>
      </c>
      <c r="R196" s="13">
        <v>6.9786000000000001</v>
      </c>
    </row>
    <row r="197" spans="1:18" ht="15" customHeight="1" x14ac:dyDescent="0.25">
      <c r="A197" s="10" t="s">
        <v>489</v>
      </c>
      <c r="B197" s="11">
        <v>7712818</v>
      </c>
      <c r="C197" s="11">
        <v>-73.568619999999996</v>
      </c>
      <c r="D197" s="11">
        <v>41.646830000000001</v>
      </c>
      <c r="E197" s="10" t="s">
        <v>78</v>
      </c>
      <c r="F197" s="10" t="s">
        <v>490</v>
      </c>
      <c r="G197" s="10" t="s">
        <v>80</v>
      </c>
      <c r="H197" s="10" t="s">
        <v>80</v>
      </c>
      <c r="I197" s="10" t="s">
        <v>80</v>
      </c>
      <c r="J197" s="10" t="s">
        <v>86</v>
      </c>
      <c r="K197" s="10" t="s">
        <v>103</v>
      </c>
      <c r="L197" s="10" t="s">
        <v>104</v>
      </c>
      <c r="M197" s="12">
        <v>8.2052999999999994</v>
      </c>
      <c r="N197" s="13">
        <v>53.1297</v>
      </c>
      <c r="O197" s="11" t="s">
        <v>105</v>
      </c>
      <c r="P197" s="16"/>
      <c r="Q197" s="13">
        <v>53.1297</v>
      </c>
      <c r="R197" s="13">
        <v>53.1297</v>
      </c>
    </row>
    <row r="198" spans="1:18" ht="15" customHeight="1" x14ac:dyDescent="0.25">
      <c r="A198" s="10" t="s">
        <v>491</v>
      </c>
      <c r="B198" s="11">
        <v>166182155</v>
      </c>
      <c r="C198" s="11">
        <v>-73.52637</v>
      </c>
      <c r="D198" s="11">
        <v>41.929110000000001</v>
      </c>
      <c r="E198" s="10" t="s">
        <v>78</v>
      </c>
      <c r="F198" s="10" t="s">
        <v>492</v>
      </c>
      <c r="G198" s="10" t="s">
        <v>80</v>
      </c>
      <c r="H198" s="10" t="s">
        <v>80</v>
      </c>
      <c r="I198" s="10" t="s">
        <v>80</v>
      </c>
      <c r="J198" s="10" t="s">
        <v>86</v>
      </c>
      <c r="K198" s="10" t="s">
        <v>103</v>
      </c>
      <c r="L198" s="10" t="s">
        <v>104</v>
      </c>
      <c r="M198" s="12">
        <v>9.657</v>
      </c>
      <c r="N198" s="13">
        <v>9.657</v>
      </c>
      <c r="O198" s="11" t="s">
        <v>105</v>
      </c>
      <c r="P198" s="16"/>
      <c r="Q198" s="13">
        <v>9.657</v>
      </c>
      <c r="R198" s="13">
        <v>9.657</v>
      </c>
    </row>
    <row r="199" spans="1:18" ht="15" customHeight="1" x14ac:dyDescent="0.25">
      <c r="A199" s="10" t="s">
        <v>493</v>
      </c>
      <c r="B199" s="11">
        <v>7713444</v>
      </c>
      <c r="C199" s="11">
        <v>-73.512600000000006</v>
      </c>
      <c r="D199" s="11">
        <v>41.993600000000001</v>
      </c>
      <c r="E199" s="10" t="s">
        <v>78</v>
      </c>
      <c r="F199" s="10" t="s">
        <v>494</v>
      </c>
      <c r="G199" s="10" t="s">
        <v>494</v>
      </c>
      <c r="H199" s="10" t="s">
        <v>80</v>
      </c>
      <c r="I199" s="10" t="s">
        <v>80</v>
      </c>
      <c r="J199" s="10" t="s">
        <v>86</v>
      </c>
      <c r="K199" s="10" t="s">
        <v>103</v>
      </c>
      <c r="L199" s="10" t="s">
        <v>82</v>
      </c>
      <c r="M199" s="12">
        <v>12.174300000000001</v>
      </c>
      <c r="N199" s="13">
        <v>24.526800000000001</v>
      </c>
      <c r="O199" s="11" t="s">
        <v>105</v>
      </c>
      <c r="P199" s="16"/>
      <c r="Q199" s="13">
        <v>24.526800000000001</v>
      </c>
      <c r="R199" s="13">
        <v>24.526800000000001</v>
      </c>
    </row>
    <row r="200" spans="1:18" ht="15" customHeight="1" x14ac:dyDescent="0.25">
      <c r="A200" s="10" t="s">
        <v>495</v>
      </c>
      <c r="B200" s="11">
        <v>6168482</v>
      </c>
      <c r="C200" s="11">
        <v>-72.2042</v>
      </c>
      <c r="D200" s="11">
        <v>41.643900000000002</v>
      </c>
      <c r="E200" s="10" t="s">
        <v>371</v>
      </c>
      <c r="F200" s="10" t="s">
        <v>496</v>
      </c>
      <c r="G200" s="10" t="s">
        <v>496</v>
      </c>
      <c r="H200" s="10" t="s">
        <v>80</v>
      </c>
      <c r="I200" s="10" t="s">
        <v>80</v>
      </c>
      <c r="J200" s="10" t="s">
        <v>86</v>
      </c>
      <c r="K200" s="10" t="s">
        <v>103</v>
      </c>
      <c r="L200" s="10" t="s">
        <v>82</v>
      </c>
      <c r="M200" s="12">
        <v>16.862400000000001</v>
      </c>
      <c r="N200" s="13">
        <v>28.0503</v>
      </c>
      <c r="O200" s="11" t="s">
        <v>105</v>
      </c>
      <c r="P200" s="16"/>
      <c r="Q200" s="13">
        <v>28.0503</v>
      </c>
      <c r="R200" s="13">
        <v>28.0503</v>
      </c>
    </row>
    <row r="201" spans="1:18" ht="15" customHeight="1" x14ac:dyDescent="0.25">
      <c r="A201" s="10" t="s">
        <v>497</v>
      </c>
      <c r="B201" s="11">
        <v>4573947</v>
      </c>
      <c r="C201" s="11">
        <v>-72.362449999999995</v>
      </c>
      <c r="D201" s="11">
        <v>44.044941000000001</v>
      </c>
      <c r="E201" s="10" t="s">
        <v>120</v>
      </c>
      <c r="F201" s="10" t="s">
        <v>498</v>
      </c>
      <c r="G201" s="10" t="s">
        <v>499</v>
      </c>
      <c r="H201" s="10" t="s">
        <v>80</v>
      </c>
      <c r="I201" s="10" t="s">
        <v>80</v>
      </c>
      <c r="J201" s="10" t="s">
        <v>81</v>
      </c>
      <c r="K201" s="10" t="s">
        <v>80</v>
      </c>
      <c r="L201" s="10" t="s">
        <v>82</v>
      </c>
      <c r="M201" s="12">
        <v>25.036200000000001</v>
      </c>
      <c r="N201" s="13">
        <v>8.9963999999999995</v>
      </c>
      <c r="O201" s="11" t="s">
        <v>83</v>
      </c>
      <c r="P201" s="13">
        <v>8.9963999999999995</v>
      </c>
      <c r="Q201" s="13">
        <v>25.036200000000001</v>
      </c>
      <c r="R201" s="13">
        <v>16.0398</v>
      </c>
    </row>
    <row r="202" spans="1:18" ht="15" customHeight="1" x14ac:dyDescent="0.25">
      <c r="A202" s="10" t="s">
        <v>500</v>
      </c>
      <c r="B202" s="11">
        <v>7716628</v>
      </c>
      <c r="C202" s="11">
        <v>-73.260300000000001</v>
      </c>
      <c r="D202" s="11">
        <v>41.479399999999998</v>
      </c>
      <c r="E202" s="10" t="s">
        <v>371</v>
      </c>
      <c r="F202" s="10" t="s">
        <v>395</v>
      </c>
      <c r="G202" s="10" t="s">
        <v>395</v>
      </c>
      <c r="H202" s="10" t="s">
        <v>80</v>
      </c>
      <c r="I202" s="10" t="s">
        <v>80</v>
      </c>
      <c r="J202" s="10" t="s">
        <v>86</v>
      </c>
      <c r="K202" s="10" t="s">
        <v>103</v>
      </c>
      <c r="L202" s="10" t="s">
        <v>82</v>
      </c>
      <c r="M202" s="12">
        <v>3.4758</v>
      </c>
      <c r="N202" s="13">
        <v>19.734300000000001</v>
      </c>
      <c r="O202" s="11" t="s">
        <v>105</v>
      </c>
      <c r="P202" s="16"/>
      <c r="Q202" s="13">
        <v>19.734300000000001</v>
      </c>
      <c r="R202" s="13">
        <v>19.734300000000001</v>
      </c>
    </row>
    <row r="203" spans="1:18" ht="15" customHeight="1" x14ac:dyDescent="0.25">
      <c r="A203" s="10" t="s">
        <v>501</v>
      </c>
      <c r="B203" s="11">
        <v>4573945</v>
      </c>
      <c r="C203" s="11">
        <v>-72.246834000000007</v>
      </c>
      <c r="D203" s="11">
        <v>44.054667999999999</v>
      </c>
      <c r="E203" s="10" t="s">
        <v>120</v>
      </c>
      <c r="F203" s="10" t="s">
        <v>502</v>
      </c>
      <c r="G203" s="10" t="s">
        <v>503</v>
      </c>
      <c r="H203" s="10" t="s">
        <v>80</v>
      </c>
      <c r="I203" s="10" t="s">
        <v>80</v>
      </c>
      <c r="J203" s="10" t="s">
        <v>80</v>
      </c>
      <c r="K203" s="10" t="s">
        <v>80</v>
      </c>
      <c r="L203" s="10" t="s">
        <v>82</v>
      </c>
      <c r="M203" s="12">
        <v>12.343500000000001</v>
      </c>
      <c r="N203" s="13">
        <v>11.406599999999999</v>
      </c>
      <c r="O203" s="11" t="s">
        <v>83</v>
      </c>
      <c r="P203" s="13">
        <v>11.406599999999999</v>
      </c>
      <c r="Q203" s="13">
        <v>12.343500000000001</v>
      </c>
      <c r="R203" s="13">
        <v>0.9369000000000014</v>
      </c>
    </row>
    <row r="204" spans="1:18" ht="15" customHeight="1" x14ac:dyDescent="0.25">
      <c r="A204" s="10" t="s">
        <v>504</v>
      </c>
      <c r="B204" s="11">
        <v>4573945</v>
      </c>
      <c r="C204" s="11">
        <v>-72.252585999999994</v>
      </c>
      <c r="D204" s="11">
        <v>44.053790999999997</v>
      </c>
      <c r="E204" s="10" t="s">
        <v>120</v>
      </c>
      <c r="F204" s="10" t="s">
        <v>505</v>
      </c>
      <c r="G204" s="10" t="s">
        <v>503</v>
      </c>
      <c r="H204" s="10" t="s">
        <v>80</v>
      </c>
      <c r="I204" s="10" t="s">
        <v>80</v>
      </c>
      <c r="J204" s="10" t="s">
        <v>80</v>
      </c>
      <c r="K204" s="10" t="s">
        <v>80</v>
      </c>
      <c r="L204" s="10" t="s">
        <v>82</v>
      </c>
      <c r="M204" s="12">
        <v>12.343500000000001</v>
      </c>
      <c r="N204" s="13">
        <v>9.5741999999999994</v>
      </c>
      <c r="O204" s="11" t="s">
        <v>83</v>
      </c>
      <c r="P204" s="13">
        <v>9.5741999999999994</v>
      </c>
      <c r="Q204" s="13">
        <v>12.343500000000001</v>
      </c>
      <c r="R204" s="13">
        <v>2.7693000000000012</v>
      </c>
    </row>
    <row r="205" spans="1:18" ht="15" customHeight="1" x14ac:dyDescent="0.25">
      <c r="A205" s="10" t="s">
        <v>506</v>
      </c>
      <c r="B205" s="11">
        <v>6140818</v>
      </c>
      <c r="C205" s="11">
        <v>-71.844399999999993</v>
      </c>
      <c r="D205" s="11">
        <v>41.450600000000001</v>
      </c>
      <c r="E205" s="10" t="s">
        <v>371</v>
      </c>
      <c r="F205" s="10" t="s">
        <v>507</v>
      </c>
      <c r="G205" s="10" t="s">
        <v>507</v>
      </c>
      <c r="H205" s="10" t="s">
        <v>80</v>
      </c>
      <c r="I205" s="10" t="s">
        <v>80</v>
      </c>
      <c r="J205" s="10" t="s">
        <v>86</v>
      </c>
      <c r="K205" s="10" t="s">
        <v>103</v>
      </c>
      <c r="L205" s="10" t="s">
        <v>82</v>
      </c>
      <c r="M205" s="12">
        <v>2.7378</v>
      </c>
      <c r="N205" s="13">
        <v>11.4597</v>
      </c>
      <c r="O205" s="11" t="s">
        <v>105</v>
      </c>
      <c r="P205" s="16"/>
      <c r="Q205" s="13">
        <v>11.4597</v>
      </c>
      <c r="R205" s="13">
        <v>11.4597</v>
      </c>
    </row>
    <row r="206" spans="1:18" ht="15" customHeight="1" x14ac:dyDescent="0.25">
      <c r="A206" s="10" t="s">
        <v>508</v>
      </c>
      <c r="B206" s="11">
        <v>7731583</v>
      </c>
      <c r="C206" s="11">
        <v>-73.240499999999997</v>
      </c>
      <c r="D206" s="11">
        <v>41.320399999999999</v>
      </c>
      <c r="E206" s="10" t="s">
        <v>371</v>
      </c>
      <c r="F206" s="10" t="s">
        <v>509</v>
      </c>
      <c r="G206" s="10" t="s">
        <v>509</v>
      </c>
      <c r="H206" s="10" t="s">
        <v>80</v>
      </c>
      <c r="I206" s="10" t="s">
        <v>80</v>
      </c>
      <c r="J206" s="10" t="s">
        <v>86</v>
      </c>
      <c r="K206" s="10" t="s">
        <v>103</v>
      </c>
      <c r="L206" s="10" t="s">
        <v>82</v>
      </c>
      <c r="M206" s="12">
        <v>1.0908</v>
      </c>
      <c r="N206" s="13">
        <v>7.1837999999999997</v>
      </c>
      <c r="O206" s="11" t="s">
        <v>105</v>
      </c>
      <c r="P206" s="16"/>
      <c r="Q206" s="13">
        <v>7.1837999999999997</v>
      </c>
      <c r="R206" s="13">
        <v>7.1837999999999997</v>
      </c>
    </row>
    <row r="207" spans="1:18" ht="15" customHeight="1" x14ac:dyDescent="0.25">
      <c r="A207" s="10" t="s">
        <v>510</v>
      </c>
      <c r="B207" s="11">
        <v>6168894</v>
      </c>
      <c r="C207" s="11">
        <v>-71.866135</v>
      </c>
      <c r="D207" s="11">
        <v>41.365662</v>
      </c>
      <c r="E207" s="10" t="s">
        <v>371</v>
      </c>
      <c r="F207" s="10" t="s">
        <v>511</v>
      </c>
      <c r="G207" s="10" t="s">
        <v>511</v>
      </c>
      <c r="H207" s="10" t="s">
        <v>80</v>
      </c>
      <c r="I207" s="10" t="s">
        <v>80</v>
      </c>
      <c r="J207" s="10" t="s">
        <v>86</v>
      </c>
      <c r="K207" s="10" t="s">
        <v>103</v>
      </c>
      <c r="L207" s="10" t="s">
        <v>82</v>
      </c>
      <c r="M207" s="12">
        <v>15.051600000000001</v>
      </c>
      <c r="N207" s="13">
        <v>24.091200000000001</v>
      </c>
      <c r="O207" s="11" t="s">
        <v>105</v>
      </c>
      <c r="P207" s="16"/>
      <c r="Q207" s="13">
        <v>24.091200000000001</v>
      </c>
      <c r="R207" s="13">
        <v>24.091200000000001</v>
      </c>
    </row>
    <row r="208" spans="1:18" ht="15" customHeight="1" x14ac:dyDescent="0.25">
      <c r="A208" s="10" t="s">
        <v>512</v>
      </c>
      <c r="B208" s="11">
        <v>7711950</v>
      </c>
      <c r="C208" s="11">
        <v>-73.402028999999999</v>
      </c>
      <c r="D208" s="11">
        <v>41.958492999999997</v>
      </c>
      <c r="E208" s="10" t="s">
        <v>371</v>
      </c>
      <c r="F208" s="10" t="s">
        <v>389</v>
      </c>
      <c r="G208" s="10" t="s">
        <v>80</v>
      </c>
      <c r="H208" s="10" t="s">
        <v>80</v>
      </c>
      <c r="I208" s="10" t="s">
        <v>80</v>
      </c>
      <c r="J208" s="10" t="s">
        <v>86</v>
      </c>
      <c r="K208" s="10" t="s">
        <v>103</v>
      </c>
      <c r="L208" s="10" t="s">
        <v>104</v>
      </c>
      <c r="M208" s="12">
        <v>7.6428000000000003</v>
      </c>
      <c r="N208" s="13">
        <v>77.1066</v>
      </c>
      <c r="O208" s="11" t="s">
        <v>105</v>
      </c>
      <c r="P208" s="16"/>
      <c r="Q208" s="13">
        <v>77.1066</v>
      </c>
      <c r="R208" s="13">
        <v>77.1066</v>
      </c>
    </row>
    <row r="209" spans="1:18" ht="15" customHeight="1" x14ac:dyDescent="0.25">
      <c r="A209" s="10" t="s">
        <v>513</v>
      </c>
      <c r="B209" s="11">
        <v>9499622</v>
      </c>
      <c r="C209" s="11">
        <v>-73.076939999999993</v>
      </c>
      <c r="D209" s="11">
        <v>40.746110000000002</v>
      </c>
      <c r="E209" s="10" t="s">
        <v>78</v>
      </c>
      <c r="F209" s="10" t="s">
        <v>514</v>
      </c>
      <c r="G209" s="10" t="s">
        <v>514</v>
      </c>
      <c r="H209" s="10" t="s">
        <v>80</v>
      </c>
      <c r="I209" s="10" t="s">
        <v>80</v>
      </c>
      <c r="J209" s="10" t="s">
        <v>86</v>
      </c>
      <c r="K209" s="10" t="s">
        <v>103</v>
      </c>
      <c r="L209" s="10" t="s">
        <v>82</v>
      </c>
      <c r="M209" s="12">
        <v>10.4922</v>
      </c>
      <c r="N209" s="13">
        <v>10.4922</v>
      </c>
      <c r="O209" s="11" t="s">
        <v>105</v>
      </c>
      <c r="P209" s="16"/>
      <c r="Q209" s="13">
        <v>10.4922</v>
      </c>
      <c r="R209" s="13">
        <v>10.4922</v>
      </c>
    </row>
    <row r="210" spans="1:18" ht="15" customHeight="1" x14ac:dyDescent="0.25">
      <c r="A210" s="10" t="s">
        <v>515</v>
      </c>
      <c r="B210" s="11">
        <v>9496470</v>
      </c>
      <c r="C210" s="11">
        <v>-72.91583</v>
      </c>
      <c r="D210" s="11">
        <v>40.778060000000004</v>
      </c>
      <c r="E210" s="10" t="s">
        <v>78</v>
      </c>
      <c r="F210" s="10" t="s">
        <v>516</v>
      </c>
      <c r="G210" s="10" t="s">
        <v>516</v>
      </c>
      <c r="H210" s="10" t="s">
        <v>80</v>
      </c>
      <c r="I210" s="10" t="s">
        <v>80</v>
      </c>
      <c r="J210" s="10" t="s">
        <v>86</v>
      </c>
      <c r="K210" s="10" t="s">
        <v>103</v>
      </c>
      <c r="L210" s="10" t="s">
        <v>82</v>
      </c>
      <c r="M210" s="12">
        <v>7.8597000000000001</v>
      </c>
      <c r="N210" s="13">
        <v>7.8597000000000001</v>
      </c>
      <c r="O210" s="11" t="s">
        <v>105</v>
      </c>
      <c r="P210" s="16"/>
      <c r="Q210" s="13">
        <v>7.8597000000000001</v>
      </c>
      <c r="R210" s="13">
        <v>7.8597000000000001</v>
      </c>
    </row>
    <row r="211" spans="1:18" ht="15" customHeight="1" x14ac:dyDescent="0.25">
      <c r="A211" s="10" t="s">
        <v>517</v>
      </c>
      <c r="B211" s="11">
        <v>9499682</v>
      </c>
      <c r="C211" s="11">
        <v>-73.328609999999998</v>
      </c>
      <c r="D211" s="11">
        <v>40.70194</v>
      </c>
      <c r="E211" s="10" t="s">
        <v>78</v>
      </c>
      <c r="F211" s="10" t="s">
        <v>518</v>
      </c>
      <c r="G211" s="10" t="s">
        <v>518</v>
      </c>
      <c r="H211" s="10" t="s">
        <v>80</v>
      </c>
      <c r="I211" s="10" t="s">
        <v>80</v>
      </c>
      <c r="J211" s="10" t="s">
        <v>86</v>
      </c>
      <c r="K211" s="10" t="s">
        <v>103</v>
      </c>
      <c r="L211" s="10" t="s">
        <v>82</v>
      </c>
      <c r="M211" s="12">
        <v>5.1660000000000004</v>
      </c>
      <c r="N211" s="13">
        <v>98.651700000000005</v>
      </c>
      <c r="O211" s="11" t="s">
        <v>105</v>
      </c>
      <c r="P211" s="16"/>
      <c r="Q211" s="13">
        <v>98.651700000000005</v>
      </c>
      <c r="R211" s="13">
        <v>98.651700000000005</v>
      </c>
    </row>
    <row r="212" spans="1:18" ht="15" customHeight="1" x14ac:dyDescent="0.25">
      <c r="A212" s="10" t="s">
        <v>519</v>
      </c>
      <c r="B212" s="11">
        <v>9496244</v>
      </c>
      <c r="C212" s="11">
        <v>-72.943340000000006</v>
      </c>
      <c r="D212" s="11">
        <v>40.863059999999997</v>
      </c>
      <c r="E212" s="10" t="s">
        <v>78</v>
      </c>
      <c r="F212" s="10" t="s">
        <v>520</v>
      </c>
      <c r="G212" s="10" t="s">
        <v>520</v>
      </c>
      <c r="H212" s="10" t="s">
        <v>80</v>
      </c>
      <c r="I212" s="10" t="s">
        <v>80</v>
      </c>
      <c r="J212" s="10" t="s">
        <v>86</v>
      </c>
      <c r="K212" s="10" t="s">
        <v>103</v>
      </c>
      <c r="L212" s="10" t="s">
        <v>82</v>
      </c>
      <c r="M212" s="12">
        <v>177.0849</v>
      </c>
      <c r="N212" s="13">
        <v>177.0849</v>
      </c>
      <c r="O212" s="11" t="s">
        <v>105</v>
      </c>
      <c r="P212" s="16"/>
      <c r="Q212" s="13">
        <v>177.0849</v>
      </c>
      <c r="R212" s="13">
        <v>177.0849</v>
      </c>
    </row>
    <row r="213" spans="1:18" ht="15" customHeight="1" x14ac:dyDescent="0.25">
      <c r="A213" s="10" t="s">
        <v>521</v>
      </c>
      <c r="B213" s="11">
        <v>9496458</v>
      </c>
      <c r="C213" s="11">
        <v>-72.906940000000006</v>
      </c>
      <c r="D213" s="11">
        <v>40.83</v>
      </c>
      <c r="E213" s="10" t="s">
        <v>78</v>
      </c>
      <c r="F213" s="10" t="s">
        <v>520</v>
      </c>
      <c r="G213" s="10" t="s">
        <v>520</v>
      </c>
      <c r="H213" s="10" t="s">
        <v>80</v>
      </c>
      <c r="I213" s="10" t="s">
        <v>80</v>
      </c>
      <c r="J213" s="10" t="s">
        <v>86</v>
      </c>
      <c r="K213" s="10" t="s">
        <v>103</v>
      </c>
      <c r="L213" s="10" t="s">
        <v>82</v>
      </c>
      <c r="M213" s="12">
        <v>6.7176</v>
      </c>
      <c r="N213" s="13">
        <v>191.7792</v>
      </c>
      <c r="O213" s="11" t="s">
        <v>105</v>
      </c>
      <c r="P213" s="16"/>
      <c r="Q213" s="13">
        <v>191.7792</v>
      </c>
      <c r="R213" s="13">
        <v>191.7792</v>
      </c>
    </row>
    <row r="214" spans="1:18" ht="15" customHeight="1" x14ac:dyDescent="0.25">
      <c r="A214" s="10" t="s">
        <v>522</v>
      </c>
      <c r="B214" s="11">
        <v>9499702</v>
      </c>
      <c r="C214" s="11">
        <v>-73.569847999999993</v>
      </c>
      <c r="D214" s="11">
        <v>40.664825</v>
      </c>
      <c r="E214" s="10" t="s">
        <v>78</v>
      </c>
      <c r="F214" s="10" t="s">
        <v>523</v>
      </c>
      <c r="G214" s="10" t="s">
        <v>523</v>
      </c>
      <c r="H214" s="10" t="s">
        <v>80</v>
      </c>
      <c r="I214" s="10" t="s">
        <v>80</v>
      </c>
      <c r="J214" s="10" t="s">
        <v>86</v>
      </c>
      <c r="K214" s="10" t="s">
        <v>103</v>
      </c>
      <c r="L214" s="10" t="s">
        <v>82</v>
      </c>
      <c r="M214" s="12">
        <v>2.0007000000000001</v>
      </c>
      <c r="N214" s="13">
        <v>74.657700000000006</v>
      </c>
      <c r="O214" s="11" t="s">
        <v>105</v>
      </c>
      <c r="P214" s="16"/>
      <c r="Q214" s="13">
        <v>74.657700000000006</v>
      </c>
      <c r="R214" s="13">
        <v>74.657700000000006</v>
      </c>
    </row>
    <row r="215" spans="1:18" ht="15" customHeight="1" x14ac:dyDescent="0.25">
      <c r="A215" s="10" t="s">
        <v>524</v>
      </c>
      <c r="B215" s="11">
        <v>9498400</v>
      </c>
      <c r="C215" s="11">
        <v>-73.093170000000001</v>
      </c>
      <c r="D215" s="11">
        <v>40.741489999999999</v>
      </c>
      <c r="E215" s="10" t="s">
        <v>78</v>
      </c>
      <c r="F215" s="10" t="s">
        <v>525</v>
      </c>
      <c r="G215" s="10" t="s">
        <v>525</v>
      </c>
      <c r="H215" s="10" t="s">
        <v>80</v>
      </c>
      <c r="I215" s="10" t="s">
        <v>80</v>
      </c>
      <c r="J215" s="10" t="s">
        <v>86</v>
      </c>
      <c r="K215" s="10" t="s">
        <v>103</v>
      </c>
      <c r="L215" s="10" t="s">
        <v>82</v>
      </c>
      <c r="M215" s="12">
        <v>18.5472</v>
      </c>
      <c r="N215" s="13">
        <v>18.5472</v>
      </c>
      <c r="O215" s="11" t="s">
        <v>105</v>
      </c>
      <c r="P215" s="16"/>
      <c r="Q215" s="13">
        <v>18.5472</v>
      </c>
      <c r="R215" s="13">
        <v>18.5472</v>
      </c>
    </row>
    <row r="216" spans="1:18" ht="15" customHeight="1" x14ac:dyDescent="0.25">
      <c r="A216" s="10" t="s">
        <v>526</v>
      </c>
      <c r="B216" s="11">
        <v>9499694</v>
      </c>
      <c r="C216" s="11">
        <v>-73.460560000000001</v>
      </c>
      <c r="D216" s="11">
        <v>40.681669999999997</v>
      </c>
      <c r="E216" s="10" t="s">
        <v>78</v>
      </c>
      <c r="F216" s="10" t="s">
        <v>527</v>
      </c>
      <c r="G216" s="10" t="s">
        <v>527</v>
      </c>
      <c r="H216" s="10" t="s">
        <v>80</v>
      </c>
      <c r="I216" s="10" t="s">
        <v>80</v>
      </c>
      <c r="J216" s="10" t="s">
        <v>86</v>
      </c>
      <c r="K216" s="10" t="s">
        <v>103</v>
      </c>
      <c r="L216" s="10" t="s">
        <v>82</v>
      </c>
      <c r="M216" s="12">
        <v>1.5642</v>
      </c>
      <c r="N216" s="13">
        <v>97.938900000000004</v>
      </c>
      <c r="O216" s="11" t="s">
        <v>105</v>
      </c>
      <c r="P216" s="16"/>
      <c r="Q216" s="13">
        <v>97.938900000000004</v>
      </c>
      <c r="R216" s="13">
        <v>97.938900000000004</v>
      </c>
    </row>
    <row r="217" spans="1:18" ht="15" customHeight="1" x14ac:dyDescent="0.25">
      <c r="A217" s="10" t="s">
        <v>528</v>
      </c>
      <c r="B217" s="11">
        <v>9498696</v>
      </c>
      <c r="C217" s="11">
        <v>-73.602500000000006</v>
      </c>
      <c r="D217" s="11">
        <v>40.658329999999999</v>
      </c>
      <c r="E217" s="10" t="s">
        <v>78</v>
      </c>
      <c r="F217" s="10" t="s">
        <v>529</v>
      </c>
      <c r="G217" s="10" t="s">
        <v>529</v>
      </c>
      <c r="H217" s="10" t="s">
        <v>80</v>
      </c>
      <c r="I217" s="10" t="s">
        <v>80</v>
      </c>
      <c r="J217" s="10" t="s">
        <v>86</v>
      </c>
      <c r="K217" s="10" t="s">
        <v>103</v>
      </c>
      <c r="L217" s="10" t="s">
        <v>82</v>
      </c>
      <c r="M217" s="12">
        <v>12.661199999999999</v>
      </c>
      <c r="N217" s="13">
        <v>12.661199999999999</v>
      </c>
      <c r="O217" s="11" t="s">
        <v>105</v>
      </c>
      <c r="P217" s="16"/>
      <c r="Q217" s="13">
        <v>12.661199999999999</v>
      </c>
      <c r="R217" s="13">
        <v>12.661199999999999</v>
      </c>
    </row>
    <row r="218" spans="1:18" ht="15" customHeight="1" x14ac:dyDescent="0.25">
      <c r="A218" s="10" t="s">
        <v>530</v>
      </c>
      <c r="B218" s="11">
        <v>7732215</v>
      </c>
      <c r="C218" s="11">
        <v>-73.633889999999994</v>
      </c>
      <c r="D218" s="11">
        <v>41.201390000000004</v>
      </c>
      <c r="E218" s="10" t="s">
        <v>78</v>
      </c>
      <c r="F218" s="10" t="s">
        <v>531</v>
      </c>
      <c r="G218" s="10" t="s">
        <v>531</v>
      </c>
      <c r="H218" s="10" t="s">
        <v>80</v>
      </c>
      <c r="I218" s="10" t="s">
        <v>80</v>
      </c>
      <c r="J218" s="10" t="s">
        <v>86</v>
      </c>
      <c r="K218" s="10" t="s">
        <v>103</v>
      </c>
      <c r="L218" s="10" t="s">
        <v>82</v>
      </c>
      <c r="M218" s="12">
        <v>8.0631000000000004</v>
      </c>
      <c r="N218" s="13">
        <v>27.8172</v>
      </c>
      <c r="O218" s="11" t="s">
        <v>105</v>
      </c>
      <c r="P218" s="16"/>
      <c r="Q218" s="13">
        <v>27.8172</v>
      </c>
      <c r="R218" s="13">
        <v>27.8172</v>
      </c>
    </row>
    <row r="219" spans="1:18" ht="15" customHeight="1" x14ac:dyDescent="0.25">
      <c r="A219" s="10" t="s">
        <v>532</v>
      </c>
      <c r="B219" s="11">
        <v>9496852</v>
      </c>
      <c r="C219" s="11">
        <v>-72.980540000000005</v>
      </c>
      <c r="D219" s="11">
        <v>40.767220000000002</v>
      </c>
      <c r="E219" s="10" t="s">
        <v>78</v>
      </c>
      <c r="F219" s="10" t="s">
        <v>224</v>
      </c>
      <c r="G219" s="10" t="s">
        <v>224</v>
      </c>
      <c r="H219" s="10" t="s">
        <v>80</v>
      </c>
      <c r="I219" s="10" t="s">
        <v>80</v>
      </c>
      <c r="J219" s="10" t="s">
        <v>86</v>
      </c>
      <c r="K219" s="10" t="s">
        <v>103</v>
      </c>
      <c r="L219" s="10" t="s">
        <v>82</v>
      </c>
      <c r="M219" s="12">
        <v>11.5686</v>
      </c>
      <c r="N219" s="13">
        <v>11.5686</v>
      </c>
      <c r="O219" s="11" t="s">
        <v>105</v>
      </c>
      <c r="P219" s="16"/>
      <c r="Q219" s="13">
        <v>11.5686</v>
      </c>
      <c r="R219" s="13">
        <v>11.5686</v>
      </c>
    </row>
    <row r="220" spans="1:18" ht="15" customHeight="1" x14ac:dyDescent="0.25">
      <c r="A220" s="10" t="s">
        <v>533</v>
      </c>
      <c r="B220" s="11">
        <v>9509224</v>
      </c>
      <c r="C220" s="11">
        <v>-73.183099999999996</v>
      </c>
      <c r="D220" s="11">
        <v>40.850149999999999</v>
      </c>
      <c r="E220" s="10" t="s">
        <v>78</v>
      </c>
      <c r="F220" s="10" t="s">
        <v>534</v>
      </c>
      <c r="G220" s="10" t="s">
        <v>534</v>
      </c>
      <c r="H220" s="10" t="s">
        <v>80</v>
      </c>
      <c r="I220" s="10" t="s">
        <v>80</v>
      </c>
      <c r="J220" s="10" t="s">
        <v>86</v>
      </c>
      <c r="K220" s="10" t="s">
        <v>103</v>
      </c>
      <c r="L220" s="10" t="s">
        <v>82</v>
      </c>
      <c r="M220" s="12">
        <v>12.013199999999999</v>
      </c>
      <c r="N220" s="13">
        <v>19.818899999999999</v>
      </c>
      <c r="O220" s="11" t="s">
        <v>105</v>
      </c>
      <c r="P220" s="16"/>
      <c r="Q220" s="13">
        <v>19.818899999999999</v>
      </c>
      <c r="R220" s="13">
        <v>19.818899999999999</v>
      </c>
    </row>
    <row r="221" spans="1:18" ht="15" customHeight="1" x14ac:dyDescent="0.25">
      <c r="A221" s="10" t="s">
        <v>535</v>
      </c>
      <c r="B221" s="11">
        <v>9499628</v>
      </c>
      <c r="C221" s="11">
        <v>-73.225560000000002</v>
      </c>
      <c r="D221" s="11">
        <v>40.733060000000002</v>
      </c>
      <c r="E221" s="10" t="s">
        <v>78</v>
      </c>
      <c r="F221" s="10" t="s">
        <v>536</v>
      </c>
      <c r="G221" s="10" t="s">
        <v>536</v>
      </c>
      <c r="H221" s="10" t="s">
        <v>80</v>
      </c>
      <c r="I221" s="10" t="s">
        <v>80</v>
      </c>
      <c r="J221" s="10" t="s">
        <v>86</v>
      </c>
      <c r="K221" s="10" t="s">
        <v>103</v>
      </c>
      <c r="L221" s="10" t="s">
        <v>82</v>
      </c>
      <c r="M221" s="12">
        <v>20.072700000000001</v>
      </c>
      <c r="N221" s="13">
        <v>20.072700000000001</v>
      </c>
      <c r="O221" s="11" t="s">
        <v>105</v>
      </c>
      <c r="P221" s="16"/>
      <c r="Q221" s="13">
        <v>20.072700000000001</v>
      </c>
      <c r="R221" s="13">
        <v>20.072700000000001</v>
      </c>
    </row>
    <row r="222" spans="1:18" ht="15" customHeight="1" x14ac:dyDescent="0.25">
      <c r="A222" s="10" t="s">
        <v>537</v>
      </c>
      <c r="B222" s="11">
        <v>9496456</v>
      </c>
      <c r="C222" s="11">
        <v>-72.810457</v>
      </c>
      <c r="D222" s="11">
        <v>40.881234999999997</v>
      </c>
      <c r="E222" s="10" t="s">
        <v>78</v>
      </c>
      <c r="F222" s="10" t="s">
        <v>538</v>
      </c>
      <c r="G222" s="10" t="s">
        <v>538</v>
      </c>
      <c r="H222" s="10" t="s">
        <v>80</v>
      </c>
      <c r="I222" s="10" t="s">
        <v>80</v>
      </c>
      <c r="J222" s="10" t="s">
        <v>86</v>
      </c>
      <c r="K222" s="10" t="s">
        <v>103</v>
      </c>
      <c r="L222" s="10" t="s">
        <v>82</v>
      </c>
      <c r="M222" s="12">
        <v>12.0717</v>
      </c>
      <c r="N222" s="13">
        <v>89.055899999999994</v>
      </c>
      <c r="O222" s="11" t="s">
        <v>105</v>
      </c>
      <c r="P222" s="16"/>
      <c r="Q222" s="13">
        <v>89.055899999999994</v>
      </c>
      <c r="R222" s="13">
        <v>89.055899999999994</v>
      </c>
    </row>
    <row r="223" spans="1:18" ht="15" customHeight="1" x14ac:dyDescent="0.25">
      <c r="A223" s="10" t="s">
        <v>539</v>
      </c>
      <c r="B223" s="11">
        <v>9496440</v>
      </c>
      <c r="C223" s="11">
        <v>-72.764719999999997</v>
      </c>
      <c r="D223" s="11">
        <v>40.90361</v>
      </c>
      <c r="E223" s="10" t="s">
        <v>78</v>
      </c>
      <c r="F223" s="10" t="s">
        <v>538</v>
      </c>
      <c r="G223" s="10" t="s">
        <v>538</v>
      </c>
      <c r="H223" s="10" t="s">
        <v>80</v>
      </c>
      <c r="I223" s="10" t="s">
        <v>80</v>
      </c>
      <c r="J223" s="10" t="s">
        <v>86</v>
      </c>
      <c r="K223" s="10" t="s">
        <v>103</v>
      </c>
      <c r="L223" s="10" t="s">
        <v>82</v>
      </c>
      <c r="M223" s="12">
        <v>4.3937999999999997</v>
      </c>
      <c r="N223" s="13">
        <v>155.44980000000001</v>
      </c>
      <c r="O223" s="11" t="s">
        <v>105</v>
      </c>
      <c r="P223" s="16"/>
      <c r="Q223" s="13">
        <v>155.44980000000001</v>
      </c>
      <c r="R223" s="13">
        <v>155.44980000000001</v>
      </c>
    </row>
    <row r="224" spans="1:18" ht="15" customHeight="1" x14ac:dyDescent="0.25">
      <c r="A224" s="10" t="s">
        <v>540</v>
      </c>
      <c r="B224" s="11">
        <v>9498410</v>
      </c>
      <c r="C224" s="11">
        <v>-73.244159999999994</v>
      </c>
      <c r="D224" s="11">
        <v>40.73028</v>
      </c>
      <c r="E224" s="10" t="s">
        <v>78</v>
      </c>
      <c r="F224" s="10" t="s">
        <v>541</v>
      </c>
      <c r="G224" s="10" t="s">
        <v>541</v>
      </c>
      <c r="H224" s="10" t="s">
        <v>80</v>
      </c>
      <c r="I224" s="10" t="s">
        <v>80</v>
      </c>
      <c r="J224" s="10" t="s">
        <v>86</v>
      </c>
      <c r="K224" s="10" t="s">
        <v>103</v>
      </c>
      <c r="L224" s="10" t="s">
        <v>82</v>
      </c>
      <c r="M224" s="12">
        <v>6.2279999999999998</v>
      </c>
      <c r="N224" s="13">
        <v>6.2279999999999998</v>
      </c>
      <c r="O224" s="11" t="s">
        <v>105</v>
      </c>
      <c r="P224" s="16"/>
      <c r="Q224" s="13">
        <v>6.2279999999999998</v>
      </c>
      <c r="R224" s="13">
        <v>6.2279999999999998</v>
      </c>
    </row>
    <row r="225" spans="1:18" ht="15" customHeight="1" x14ac:dyDescent="0.25">
      <c r="A225" s="10" t="s">
        <v>542</v>
      </c>
      <c r="B225" s="11">
        <v>9499680</v>
      </c>
      <c r="C225" s="11">
        <v>-73.312550000000002</v>
      </c>
      <c r="D225" s="11">
        <v>40.727159999999998</v>
      </c>
      <c r="E225" s="10" t="s">
        <v>78</v>
      </c>
      <c r="F225" s="10" t="s">
        <v>543</v>
      </c>
      <c r="G225" s="10" t="s">
        <v>543</v>
      </c>
      <c r="H225" s="10" t="s">
        <v>80</v>
      </c>
      <c r="I225" s="10" t="s">
        <v>80</v>
      </c>
      <c r="J225" s="10" t="s">
        <v>86</v>
      </c>
      <c r="K225" s="10" t="s">
        <v>103</v>
      </c>
      <c r="L225" s="10" t="s">
        <v>82</v>
      </c>
      <c r="M225" s="12">
        <v>6.2388000000000003</v>
      </c>
      <c r="N225" s="13">
        <v>58.524299999999997</v>
      </c>
      <c r="O225" s="11" t="s">
        <v>105</v>
      </c>
      <c r="P225" s="16"/>
      <c r="Q225" s="13">
        <v>58.524299999999997</v>
      </c>
      <c r="R225" s="13">
        <v>58.524299999999997</v>
      </c>
    </row>
    <row r="226" spans="1:18" ht="15" customHeight="1" x14ac:dyDescent="0.25">
      <c r="A226" s="10" t="s">
        <v>544</v>
      </c>
      <c r="B226" s="11">
        <v>9499692</v>
      </c>
      <c r="C226" s="11">
        <v>-73.355199999999996</v>
      </c>
      <c r="D226" s="11">
        <v>40.69162</v>
      </c>
      <c r="E226" s="10" t="s">
        <v>78</v>
      </c>
      <c r="F226" s="10" t="s">
        <v>545</v>
      </c>
      <c r="G226" s="10" t="s">
        <v>545</v>
      </c>
      <c r="H226" s="10" t="s">
        <v>80</v>
      </c>
      <c r="I226" s="10" t="s">
        <v>80</v>
      </c>
      <c r="J226" s="10" t="s">
        <v>86</v>
      </c>
      <c r="K226" s="10" t="s">
        <v>103</v>
      </c>
      <c r="L226" s="10" t="s">
        <v>82</v>
      </c>
      <c r="M226" s="12">
        <v>22.203900000000001</v>
      </c>
      <c r="N226" s="13">
        <v>22.203900000000001</v>
      </c>
      <c r="O226" s="11" t="s">
        <v>105</v>
      </c>
      <c r="P226" s="16"/>
      <c r="Q226" s="13">
        <v>22.203900000000001</v>
      </c>
      <c r="R226" s="13">
        <v>22.203900000000001</v>
      </c>
    </row>
    <row r="227" spans="1:18" ht="15" customHeight="1" x14ac:dyDescent="0.25">
      <c r="A227" s="10" t="s">
        <v>546</v>
      </c>
      <c r="B227" s="11">
        <v>9496098</v>
      </c>
      <c r="C227" s="11">
        <v>-72.649709999999999</v>
      </c>
      <c r="D227" s="11">
        <v>40.925280000000001</v>
      </c>
      <c r="E227" s="10" t="s">
        <v>78</v>
      </c>
      <c r="F227" s="10" t="s">
        <v>547</v>
      </c>
      <c r="G227" s="10" t="s">
        <v>547</v>
      </c>
      <c r="H227" s="10" t="s">
        <v>80</v>
      </c>
      <c r="I227" s="10" t="s">
        <v>80</v>
      </c>
      <c r="J227" s="10" t="s">
        <v>86</v>
      </c>
      <c r="K227" s="10" t="s">
        <v>103</v>
      </c>
      <c r="L227" s="10" t="s">
        <v>82</v>
      </c>
      <c r="M227" s="12">
        <v>12.4848</v>
      </c>
      <c r="N227" s="13">
        <v>12.4848</v>
      </c>
      <c r="O227" s="11" t="s">
        <v>105</v>
      </c>
      <c r="P227" s="16"/>
      <c r="Q227" s="13">
        <v>12.4848</v>
      </c>
      <c r="R227" s="13">
        <v>12.4848</v>
      </c>
    </row>
    <row r="228" spans="1:18" ht="15" customHeight="1" x14ac:dyDescent="0.25">
      <c r="A228" s="10" t="s">
        <v>548</v>
      </c>
      <c r="B228" s="11">
        <v>9496846</v>
      </c>
      <c r="C228" s="11">
        <v>-72.774169999999998</v>
      </c>
      <c r="D228" s="11">
        <v>40.809440000000002</v>
      </c>
      <c r="E228" s="10" t="s">
        <v>78</v>
      </c>
      <c r="F228" s="10" t="s">
        <v>549</v>
      </c>
      <c r="G228" s="10" t="s">
        <v>549</v>
      </c>
      <c r="H228" s="10" t="s">
        <v>80</v>
      </c>
      <c r="I228" s="10" t="s">
        <v>80</v>
      </c>
      <c r="J228" s="10" t="s">
        <v>86</v>
      </c>
      <c r="K228" s="10" t="s">
        <v>103</v>
      </c>
      <c r="L228" s="10" t="s">
        <v>82</v>
      </c>
      <c r="M228" s="12">
        <v>7.3403999999999998</v>
      </c>
      <c r="N228" s="13">
        <v>7.3403999999999998</v>
      </c>
      <c r="O228" s="11" t="s">
        <v>105</v>
      </c>
      <c r="P228" s="16"/>
      <c r="Q228" s="13">
        <v>7.3403999999999998</v>
      </c>
      <c r="R228" s="13">
        <v>7.3403999999999998</v>
      </c>
    </row>
    <row r="229" spans="1:18" ht="15" customHeight="1" x14ac:dyDescent="0.25">
      <c r="A229" s="10" t="s">
        <v>550</v>
      </c>
      <c r="B229" s="11">
        <v>9326136</v>
      </c>
      <c r="C229" s="11">
        <v>-72.112517999999994</v>
      </c>
      <c r="D229" s="11">
        <v>44.100020999999998</v>
      </c>
      <c r="E229" s="10" t="s">
        <v>120</v>
      </c>
      <c r="F229" s="10" t="s">
        <v>551</v>
      </c>
      <c r="G229" s="10" t="s">
        <v>552</v>
      </c>
      <c r="H229" s="10" t="s">
        <v>80</v>
      </c>
      <c r="I229" s="10" t="s">
        <v>80</v>
      </c>
      <c r="J229" s="10" t="s">
        <v>81</v>
      </c>
      <c r="K229" s="10" t="s">
        <v>80</v>
      </c>
      <c r="L229" s="10" t="s">
        <v>82</v>
      </c>
      <c r="M229" s="12">
        <v>10.7118</v>
      </c>
      <c r="N229" s="13">
        <v>30.51</v>
      </c>
      <c r="O229" s="11" t="s">
        <v>83</v>
      </c>
      <c r="P229" s="13">
        <v>30.51</v>
      </c>
      <c r="Q229" s="13">
        <v>42.473700000000001</v>
      </c>
      <c r="R229" s="13">
        <v>11.963699999999999</v>
      </c>
    </row>
    <row r="230" spans="1:18" ht="15" customHeight="1" x14ac:dyDescent="0.25">
      <c r="A230" s="10" t="s">
        <v>553</v>
      </c>
      <c r="B230" s="11">
        <v>7700864</v>
      </c>
      <c r="C230" s="11">
        <v>-72.5197</v>
      </c>
      <c r="D230" s="11">
        <v>41.529330000000002</v>
      </c>
      <c r="E230" s="10" t="s">
        <v>371</v>
      </c>
      <c r="F230" s="10" t="s">
        <v>554</v>
      </c>
      <c r="G230" s="10" t="s">
        <v>554</v>
      </c>
      <c r="H230" s="10" t="s">
        <v>80</v>
      </c>
      <c r="I230" s="10" t="s">
        <v>80</v>
      </c>
      <c r="J230" s="10" t="s">
        <v>86</v>
      </c>
      <c r="K230" s="10" t="s">
        <v>103</v>
      </c>
      <c r="L230" s="10" t="s">
        <v>82</v>
      </c>
      <c r="M230" s="12">
        <v>7.7850000000000001</v>
      </c>
      <c r="N230" s="13">
        <v>40.317300000000003</v>
      </c>
      <c r="O230" s="11" t="s">
        <v>105</v>
      </c>
      <c r="P230" s="16"/>
      <c r="Q230" s="13">
        <v>40.317300000000003</v>
      </c>
      <c r="R230" s="13">
        <v>40.317300000000003</v>
      </c>
    </row>
    <row r="231" spans="1:18" ht="15" customHeight="1" x14ac:dyDescent="0.25">
      <c r="A231" s="10" t="s">
        <v>555</v>
      </c>
      <c r="B231" s="11">
        <v>6170290</v>
      </c>
      <c r="C231" s="11">
        <v>-72.208079999999995</v>
      </c>
      <c r="D231" s="11">
        <v>41.367255999999998</v>
      </c>
      <c r="E231" s="10" t="s">
        <v>371</v>
      </c>
      <c r="F231" s="10" t="s">
        <v>556</v>
      </c>
      <c r="G231" s="10" t="s">
        <v>556</v>
      </c>
      <c r="H231" s="10" t="s">
        <v>80</v>
      </c>
      <c r="I231" s="10" t="s">
        <v>80</v>
      </c>
      <c r="J231" s="10" t="s">
        <v>86</v>
      </c>
      <c r="K231" s="10" t="s">
        <v>103</v>
      </c>
      <c r="L231" s="10" t="s">
        <v>82</v>
      </c>
      <c r="M231" s="12">
        <v>1.6452</v>
      </c>
      <c r="N231" s="13">
        <v>44.971200000000003</v>
      </c>
      <c r="O231" s="11" t="s">
        <v>105</v>
      </c>
      <c r="P231" s="16"/>
      <c r="Q231" s="13">
        <v>44.971200000000003</v>
      </c>
      <c r="R231" s="13">
        <v>44.971200000000003</v>
      </c>
    </row>
    <row r="232" spans="1:18" ht="15" customHeight="1" x14ac:dyDescent="0.25">
      <c r="A232" s="10" t="s">
        <v>557</v>
      </c>
      <c r="B232" s="11">
        <v>7731557</v>
      </c>
      <c r="C232" s="11">
        <v>-73.454447000000002</v>
      </c>
      <c r="D232" s="11">
        <v>41.334007</v>
      </c>
      <c r="E232" s="10" t="s">
        <v>371</v>
      </c>
      <c r="F232" s="10" t="s">
        <v>558</v>
      </c>
      <c r="G232" s="10" t="s">
        <v>558</v>
      </c>
      <c r="H232" s="10" t="s">
        <v>80</v>
      </c>
      <c r="I232" s="10" t="s">
        <v>80</v>
      </c>
      <c r="J232" s="10" t="s">
        <v>86</v>
      </c>
      <c r="K232" s="10" t="s">
        <v>103</v>
      </c>
      <c r="L232" s="10" t="s">
        <v>82</v>
      </c>
      <c r="M232" s="12">
        <v>1.9907999999999999</v>
      </c>
      <c r="N232" s="13">
        <v>16.908300000000001</v>
      </c>
      <c r="O232" s="11" t="s">
        <v>105</v>
      </c>
      <c r="P232" s="16"/>
      <c r="Q232" s="13">
        <v>16.908300000000001</v>
      </c>
      <c r="R232" s="13">
        <v>16.908300000000001</v>
      </c>
    </row>
    <row r="233" spans="1:18" ht="15" customHeight="1" x14ac:dyDescent="0.25">
      <c r="A233" s="10" t="s">
        <v>559</v>
      </c>
      <c r="B233" s="11">
        <v>6148741</v>
      </c>
      <c r="C233" s="11">
        <v>-71.932339999999996</v>
      </c>
      <c r="D233" s="11">
        <v>41.830640000000002</v>
      </c>
      <c r="E233" s="10" t="s">
        <v>371</v>
      </c>
      <c r="F233" s="10" t="s">
        <v>560</v>
      </c>
      <c r="G233" s="10" t="s">
        <v>560</v>
      </c>
      <c r="H233" s="10" t="s">
        <v>80</v>
      </c>
      <c r="I233" s="10" t="s">
        <v>80</v>
      </c>
      <c r="J233" s="10" t="s">
        <v>86</v>
      </c>
      <c r="K233" s="10" t="s">
        <v>103</v>
      </c>
      <c r="L233" s="10" t="s">
        <v>82</v>
      </c>
      <c r="M233" s="12">
        <v>7.8390000000000004</v>
      </c>
      <c r="N233" s="13">
        <v>7.8390000000000004</v>
      </c>
      <c r="O233" s="11" t="s">
        <v>105</v>
      </c>
      <c r="P233" s="16"/>
      <c r="Q233" s="13">
        <v>7.8390000000000004</v>
      </c>
      <c r="R233" s="13">
        <v>7.8390000000000004</v>
      </c>
    </row>
    <row r="234" spans="1:18" ht="15" customHeight="1" x14ac:dyDescent="0.25">
      <c r="A234" s="10" t="s">
        <v>561</v>
      </c>
      <c r="B234" s="11">
        <v>6148469</v>
      </c>
      <c r="C234" s="11">
        <v>-71.938090000000003</v>
      </c>
      <c r="D234" s="11">
        <v>41.929386000000001</v>
      </c>
      <c r="E234" s="10" t="s">
        <v>371</v>
      </c>
      <c r="F234" s="10" t="s">
        <v>222</v>
      </c>
      <c r="G234" s="10" t="s">
        <v>222</v>
      </c>
      <c r="H234" s="10" t="s">
        <v>80</v>
      </c>
      <c r="I234" s="10" t="s">
        <v>80</v>
      </c>
      <c r="J234" s="10" t="s">
        <v>86</v>
      </c>
      <c r="K234" s="10" t="s">
        <v>103</v>
      </c>
      <c r="L234" s="10" t="s">
        <v>82</v>
      </c>
      <c r="M234" s="12">
        <v>3.8195999999999999</v>
      </c>
      <c r="N234" s="13">
        <v>94.697100000000006</v>
      </c>
      <c r="O234" s="11" t="s">
        <v>105</v>
      </c>
      <c r="P234" s="16"/>
      <c r="Q234" s="13">
        <v>94.697100000000006</v>
      </c>
      <c r="R234" s="13">
        <v>94.697100000000006</v>
      </c>
    </row>
    <row r="235" spans="1:18" ht="15" customHeight="1" x14ac:dyDescent="0.25">
      <c r="A235" s="10" t="s">
        <v>562</v>
      </c>
      <c r="B235" s="11">
        <v>4573797</v>
      </c>
      <c r="C235" s="11">
        <v>-72.087067000000005</v>
      </c>
      <c r="D235" s="11">
        <v>44.154991000000003</v>
      </c>
      <c r="E235" s="10" t="s">
        <v>120</v>
      </c>
      <c r="F235" s="10" t="s">
        <v>563</v>
      </c>
      <c r="G235" s="10" t="s">
        <v>80</v>
      </c>
      <c r="H235" s="10" t="s">
        <v>80</v>
      </c>
      <c r="I235" s="10" t="s">
        <v>80</v>
      </c>
      <c r="J235" s="10" t="s">
        <v>80</v>
      </c>
      <c r="K235" s="10" t="s">
        <v>80</v>
      </c>
      <c r="L235" s="10" t="s">
        <v>104</v>
      </c>
      <c r="M235" s="12">
        <v>15.004799999999999</v>
      </c>
      <c r="N235" s="13">
        <v>12.5298</v>
      </c>
      <c r="O235" s="11" t="s">
        <v>83</v>
      </c>
      <c r="P235" s="13">
        <v>12.5298</v>
      </c>
      <c r="Q235" s="13">
        <v>15.4512</v>
      </c>
      <c r="R235" s="13">
        <v>2.9214000000000002</v>
      </c>
    </row>
    <row r="236" spans="1:18" ht="15" customHeight="1" x14ac:dyDescent="0.25">
      <c r="A236" s="10" t="s">
        <v>564</v>
      </c>
      <c r="B236" s="11">
        <v>4573993</v>
      </c>
      <c r="C236" s="11">
        <v>-72.206672999999995</v>
      </c>
      <c r="D236" s="11">
        <v>44.176392</v>
      </c>
      <c r="E236" s="10" t="s">
        <v>120</v>
      </c>
      <c r="F236" s="10" t="s">
        <v>565</v>
      </c>
      <c r="G236" s="10" t="s">
        <v>566</v>
      </c>
      <c r="H236" s="10" t="s">
        <v>80</v>
      </c>
      <c r="I236" s="10" t="s">
        <v>80</v>
      </c>
      <c r="J236" s="10" t="s">
        <v>80</v>
      </c>
      <c r="K236" s="10" t="s">
        <v>80</v>
      </c>
      <c r="L236" s="10" t="s">
        <v>82</v>
      </c>
      <c r="M236" s="12">
        <v>2.7467999999999999</v>
      </c>
      <c r="N236" s="13">
        <v>2.2040999999999999</v>
      </c>
      <c r="O236" s="11" t="s">
        <v>83</v>
      </c>
      <c r="P236" s="13">
        <v>2.2040999999999999</v>
      </c>
      <c r="Q236" s="13">
        <v>2.7467999999999999</v>
      </c>
      <c r="R236" s="13">
        <v>0.54269999999999996</v>
      </c>
    </row>
    <row r="237" spans="1:18" ht="15" customHeight="1" x14ac:dyDescent="0.25">
      <c r="A237" s="10" t="s">
        <v>567</v>
      </c>
      <c r="B237" s="11">
        <v>4573909</v>
      </c>
      <c r="C237" s="11">
        <v>-72.273910999999998</v>
      </c>
      <c r="D237" s="11">
        <v>44.258701000000002</v>
      </c>
      <c r="E237" s="10" t="s">
        <v>120</v>
      </c>
      <c r="F237" s="10" t="s">
        <v>568</v>
      </c>
      <c r="G237" s="10" t="s">
        <v>435</v>
      </c>
      <c r="H237" s="10" t="s">
        <v>80</v>
      </c>
      <c r="I237" s="10" t="s">
        <v>80</v>
      </c>
      <c r="J237" s="10" t="s">
        <v>80</v>
      </c>
      <c r="K237" s="10" t="s">
        <v>80</v>
      </c>
      <c r="L237" s="10" t="s">
        <v>82</v>
      </c>
      <c r="M237" s="12">
        <v>8.5283999999999995</v>
      </c>
      <c r="N237" s="13">
        <v>7.0919999999999996</v>
      </c>
      <c r="O237" s="11" t="s">
        <v>83</v>
      </c>
      <c r="P237" s="13">
        <v>7.0919999999999996</v>
      </c>
      <c r="Q237" s="13">
        <v>8.5283999999999995</v>
      </c>
      <c r="R237" s="13">
        <v>1.4363999999999999</v>
      </c>
    </row>
    <row r="238" spans="1:18" ht="15" customHeight="1" x14ac:dyDescent="0.25">
      <c r="A238" s="10" t="s">
        <v>569</v>
      </c>
      <c r="B238" s="11">
        <v>4572361</v>
      </c>
      <c r="C238" s="11">
        <v>-72.223679000000004</v>
      </c>
      <c r="D238" s="11">
        <v>44.424357999999998</v>
      </c>
      <c r="E238" s="10" t="s">
        <v>120</v>
      </c>
      <c r="F238" s="10" t="s">
        <v>570</v>
      </c>
      <c r="G238" s="10" t="s">
        <v>571</v>
      </c>
      <c r="H238" s="10" t="s">
        <v>80</v>
      </c>
      <c r="I238" s="10" t="s">
        <v>80</v>
      </c>
      <c r="J238" s="10" t="s">
        <v>80</v>
      </c>
      <c r="K238" s="10" t="s">
        <v>80</v>
      </c>
      <c r="L238" s="10" t="s">
        <v>82</v>
      </c>
      <c r="M238" s="12">
        <v>3.9357000000000002</v>
      </c>
      <c r="N238" s="13">
        <v>50.543100000000003</v>
      </c>
      <c r="O238" s="11" t="s">
        <v>83</v>
      </c>
      <c r="P238" s="13">
        <v>50.543100000000003</v>
      </c>
      <c r="Q238" s="13">
        <v>51.817500000000003</v>
      </c>
      <c r="R238" s="13">
        <v>1.2744</v>
      </c>
    </row>
    <row r="239" spans="1:18" ht="15" customHeight="1" x14ac:dyDescent="0.25">
      <c r="A239" s="10" t="s">
        <v>572</v>
      </c>
      <c r="B239" s="11">
        <v>4572357</v>
      </c>
      <c r="C239" s="11">
        <v>-72.223327999999995</v>
      </c>
      <c r="D239" s="11">
        <v>44.452781999999999</v>
      </c>
      <c r="E239" s="10" t="s">
        <v>120</v>
      </c>
      <c r="F239" s="10" t="s">
        <v>573</v>
      </c>
      <c r="G239" s="10" t="s">
        <v>571</v>
      </c>
      <c r="H239" s="10" t="s">
        <v>80</v>
      </c>
      <c r="I239" s="10" t="s">
        <v>80</v>
      </c>
      <c r="J239" s="10" t="s">
        <v>80</v>
      </c>
      <c r="K239" s="10" t="s">
        <v>80</v>
      </c>
      <c r="L239" s="10" t="s">
        <v>82</v>
      </c>
      <c r="M239" s="12">
        <v>11.2689</v>
      </c>
      <c r="N239" s="13">
        <v>35.799999999999997</v>
      </c>
      <c r="O239" s="11" t="s">
        <v>83</v>
      </c>
      <c r="P239" s="13">
        <v>35.799999999999997</v>
      </c>
      <c r="Q239" s="13">
        <v>43.130699999999997</v>
      </c>
      <c r="R239" s="13">
        <v>7.3307000000000002</v>
      </c>
    </row>
    <row r="240" spans="1:18" ht="15" customHeight="1" x14ac:dyDescent="0.25">
      <c r="A240" s="10" t="s">
        <v>574</v>
      </c>
      <c r="B240" s="11">
        <v>4572367</v>
      </c>
      <c r="C240" s="11">
        <v>-72.051261999999994</v>
      </c>
      <c r="D240" s="11">
        <v>44.365519999999997</v>
      </c>
      <c r="E240" s="10" t="s">
        <v>120</v>
      </c>
      <c r="F240" s="10" t="s">
        <v>575</v>
      </c>
      <c r="G240" s="10" t="s">
        <v>576</v>
      </c>
      <c r="H240" s="10" t="s">
        <v>80</v>
      </c>
      <c r="I240" s="10" t="s">
        <v>80</v>
      </c>
      <c r="J240" s="10" t="s">
        <v>80</v>
      </c>
      <c r="K240" s="10" t="s">
        <v>80</v>
      </c>
      <c r="L240" s="10" t="s">
        <v>82</v>
      </c>
      <c r="M240" s="12">
        <v>11.1456</v>
      </c>
      <c r="N240" s="13">
        <v>32.101199999999999</v>
      </c>
      <c r="O240" s="11" t="s">
        <v>83</v>
      </c>
      <c r="P240" s="13">
        <v>32.101199999999999</v>
      </c>
      <c r="Q240" s="13">
        <v>34.776000000000003</v>
      </c>
      <c r="R240" s="13">
        <v>2.6748000000000047</v>
      </c>
    </row>
    <row r="241" spans="1:18" ht="15" customHeight="1" x14ac:dyDescent="0.25">
      <c r="A241" s="10" t="s">
        <v>577</v>
      </c>
      <c r="B241" s="11">
        <v>4572297</v>
      </c>
      <c r="C241" s="11">
        <v>-72.074584999999999</v>
      </c>
      <c r="D241" s="11">
        <v>44.436371000000001</v>
      </c>
      <c r="E241" s="10" t="s">
        <v>120</v>
      </c>
      <c r="F241" s="10" t="s">
        <v>578</v>
      </c>
      <c r="G241" s="10" t="s">
        <v>579</v>
      </c>
      <c r="H241" s="10" t="s">
        <v>80</v>
      </c>
      <c r="I241" s="10" t="s">
        <v>80</v>
      </c>
      <c r="J241" s="10" t="s">
        <v>80</v>
      </c>
      <c r="K241" s="10" t="s">
        <v>80</v>
      </c>
      <c r="L241" s="10" t="s">
        <v>82</v>
      </c>
      <c r="M241" s="12">
        <v>2.7117</v>
      </c>
      <c r="N241" s="13">
        <v>15.192</v>
      </c>
      <c r="O241" s="11" t="s">
        <v>83</v>
      </c>
      <c r="P241" s="13">
        <v>15.192</v>
      </c>
      <c r="Q241" s="13">
        <v>16.884</v>
      </c>
      <c r="R241" s="13">
        <v>1.6920000000000002</v>
      </c>
    </row>
    <row r="242" spans="1:18" ht="15" customHeight="1" x14ac:dyDescent="0.25">
      <c r="A242" s="10" t="s">
        <v>580</v>
      </c>
      <c r="B242" s="11">
        <v>4570663</v>
      </c>
      <c r="C242" s="11">
        <v>-71.815612999999999</v>
      </c>
      <c r="D242" s="11">
        <v>44.52861</v>
      </c>
      <c r="E242" s="10" t="s">
        <v>120</v>
      </c>
      <c r="F242" s="10" t="s">
        <v>581</v>
      </c>
      <c r="G242" s="10" t="s">
        <v>582</v>
      </c>
      <c r="H242" s="10" t="s">
        <v>80</v>
      </c>
      <c r="I242" s="10" t="s">
        <v>80</v>
      </c>
      <c r="J242" s="10" t="s">
        <v>80</v>
      </c>
      <c r="K242" s="10" t="s">
        <v>80</v>
      </c>
      <c r="L242" s="10" t="s">
        <v>82</v>
      </c>
      <c r="M242" s="12">
        <v>11.178900000000001</v>
      </c>
      <c r="N242" s="13">
        <v>48.205800000000004</v>
      </c>
      <c r="O242" s="11" t="s">
        <v>83</v>
      </c>
      <c r="P242" s="13">
        <v>48.205800000000004</v>
      </c>
      <c r="Q242" s="13">
        <v>48.698999999999998</v>
      </c>
      <c r="R242" s="13">
        <v>0.49319999999999453</v>
      </c>
    </row>
    <row r="243" spans="1:18" ht="15" customHeight="1" x14ac:dyDescent="0.25">
      <c r="A243" s="10" t="s">
        <v>583</v>
      </c>
      <c r="B243" s="11">
        <v>4570663</v>
      </c>
      <c r="C243" s="11">
        <v>-71.815398999999999</v>
      </c>
      <c r="D243" s="11">
        <v>44.529598</v>
      </c>
      <c r="E243" s="10" t="s">
        <v>120</v>
      </c>
      <c r="F243" s="10" t="s">
        <v>584</v>
      </c>
      <c r="G243" s="10" t="s">
        <v>582</v>
      </c>
      <c r="H243" s="10" t="s">
        <v>80</v>
      </c>
      <c r="I243" s="10" t="s">
        <v>80</v>
      </c>
      <c r="J243" s="10" t="s">
        <v>80</v>
      </c>
      <c r="K243" s="10" t="s">
        <v>80</v>
      </c>
      <c r="L243" s="10" t="s">
        <v>82</v>
      </c>
      <c r="M243" s="12">
        <v>11.178900000000001</v>
      </c>
      <c r="N243" s="13">
        <v>46.6083</v>
      </c>
      <c r="O243" s="11" t="s">
        <v>83</v>
      </c>
      <c r="P243" s="13">
        <v>46.6083</v>
      </c>
      <c r="Q243" s="13">
        <v>48.698999999999998</v>
      </c>
      <c r="R243" s="13">
        <v>2.0906999999999982</v>
      </c>
    </row>
    <row r="244" spans="1:18" ht="15" customHeight="1" x14ac:dyDescent="0.25">
      <c r="A244" s="10" t="s">
        <v>585</v>
      </c>
      <c r="B244" s="11">
        <v>4593967</v>
      </c>
      <c r="C244" s="11">
        <v>-71.676392000000007</v>
      </c>
      <c r="D244" s="11">
        <v>44.442120000000003</v>
      </c>
      <c r="E244" s="10" t="s">
        <v>120</v>
      </c>
      <c r="F244" s="10" t="s">
        <v>586</v>
      </c>
      <c r="G244" s="10" t="s">
        <v>587</v>
      </c>
      <c r="H244" s="10" t="s">
        <v>80</v>
      </c>
      <c r="I244" s="10" t="s">
        <v>80</v>
      </c>
      <c r="J244" s="10" t="s">
        <v>80</v>
      </c>
      <c r="K244" s="10" t="s">
        <v>80</v>
      </c>
      <c r="L244" s="10" t="s">
        <v>82</v>
      </c>
      <c r="M244" s="12">
        <v>5.9363999999999999</v>
      </c>
      <c r="N244" s="13">
        <v>29.646899999999999</v>
      </c>
      <c r="O244" s="11" t="s">
        <v>83</v>
      </c>
      <c r="P244" s="13">
        <v>29.646899999999999</v>
      </c>
      <c r="Q244" s="13">
        <v>29.793600000000001</v>
      </c>
      <c r="R244" s="13">
        <v>0.14670000000000272</v>
      </c>
    </row>
    <row r="245" spans="1:18" ht="15" customHeight="1" x14ac:dyDescent="0.25">
      <c r="A245" s="10" t="s">
        <v>588</v>
      </c>
      <c r="B245" s="11">
        <v>4593055</v>
      </c>
      <c r="C245" s="11">
        <v>-71.597426999999996</v>
      </c>
      <c r="D245" s="11">
        <v>44.570659999999997</v>
      </c>
      <c r="E245" s="10" t="s">
        <v>120</v>
      </c>
      <c r="F245" s="10" t="s">
        <v>589</v>
      </c>
      <c r="G245" s="10" t="s">
        <v>80</v>
      </c>
      <c r="H245" s="10" t="s">
        <v>80</v>
      </c>
      <c r="I245" s="10" t="s">
        <v>80</v>
      </c>
      <c r="J245" s="10" t="s">
        <v>80</v>
      </c>
      <c r="K245" s="10" t="s">
        <v>80</v>
      </c>
      <c r="L245" s="10" t="s">
        <v>104</v>
      </c>
      <c r="M245" s="12">
        <v>15.7788</v>
      </c>
      <c r="N245" s="13">
        <v>52.493400000000001</v>
      </c>
      <c r="O245" s="11" t="s">
        <v>83</v>
      </c>
      <c r="P245" s="13">
        <v>52.493400000000001</v>
      </c>
      <c r="Q245" s="13">
        <v>53.673299999999998</v>
      </c>
      <c r="R245" s="13">
        <v>1.1798999999999964</v>
      </c>
    </row>
    <row r="246" spans="1:18" ht="15" customHeight="1" x14ac:dyDescent="0.25">
      <c r="A246" s="10" t="s">
        <v>590</v>
      </c>
      <c r="B246" s="11">
        <v>4592971</v>
      </c>
      <c r="C246" s="11">
        <v>-71.726012999999995</v>
      </c>
      <c r="D246" s="11">
        <v>44.690060000000003</v>
      </c>
      <c r="E246" s="10" t="s">
        <v>120</v>
      </c>
      <c r="F246" s="10" t="s">
        <v>591</v>
      </c>
      <c r="G246" s="10" t="s">
        <v>80</v>
      </c>
      <c r="H246" s="10" t="s">
        <v>80</v>
      </c>
      <c r="I246" s="10" t="s">
        <v>80</v>
      </c>
      <c r="J246" s="10" t="s">
        <v>80</v>
      </c>
      <c r="K246" s="10" t="s">
        <v>80</v>
      </c>
      <c r="L246" s="10" t="s">
        <v>104</v>
      </c>
      <c r="M246" s="12">
        <v>2.6676000000000002</v>
      </c>
      <c r="N246" s="13">
        <v>28.510200000000001</v>
      </c>
      <c r="O246" s="11" t="s">
        <v>83</v>
      </c>
      <c r="P246" s="13">
        <v>28.510200000000001</v>
      </c>
      <c r="Q246" s="13">
        <v>31.1769</v>
      </c>
      <c r="R246" s="13">
        <v>2.6666999999999987</v>
      </c>
    </row>
    <row r="247" spans="1:18" ht="15" customHeight="1" x14ac:dyDescent="0.25">
      <c r="A247" s="10" t="s">
        <v>592</v>
      </c>
      <c r="B247" s="11">
        <v>4593021</v>
      </c>
      <c r="C247" s="11">
        <v>-71.704193000000004</v>
      </c>
      <c r="D247" s="11">
        <v>44.622681</v>
      </c>
      <c r="E247" s="10" t="s">
        <v>120</v>
      </c>
      <c r="F247" s="10" t="s">
        <v>593</v>
      </c>
      <c r="G247" s="10" t="s">
        <v>593</v>
      </c>
      <c r="H247" s="10" t="s">
        <v>80</v>
      </c>
      <c r="I247" s="10" t="s">
        <v>80</v>
      </c>
      <c r="J247" s="10" t="s">
        <v>80</v>
      </c>
      <c r="K247" s="10" t="s">
        <v>80</v>
      </c>
      <c r="L247" s="10" t="s">
        <v>82</v>
      </c>
      <c r="M247" s="12">
        <v>13.8591</v>
      </c>
      <c r="N247" s="13">
        <v>14.1957</v>
      </c>
      <c r="O247" s="11" t="s">
        <v>83</v>
      </c>
      <c r="P247" s="13">
        <v>14.1957</v>
      </c>
      <c r="Q247" s="13">
        <v>13.8591</v>
      </c>
      <c r="R247" s="13">
        <v>0.33660000000000068</v>
      </c>
    </row>
    <row r="248" spans="1:18" ht="15" customHeight="1" x14ac:dyDescent="0.25">
      <c r="A248" s="10" t="s">
        <v>594</v>
      </c>
      <c r="B248" s="11">
        <v>4592913</v>
      </c>
      <c r="C248" s="11">
        <v>-71.692352</v>
      </c>
      <c r="D248" s="11">
        <v>44.782840999999998</v>
      </c>
      <c r="E248" s="10" t="s">
        <v>120</v>
      </c>
      <c r="F248" s="10" t="s">
        <v>595</v>
      </c>
      <c r="G248" s="10" t="s">
        <v>596</v>
      </c>
      <c r="H248" s="10" t="s">
        <v>80</v>
      </c>
      <c r="I248" s="10" t="s">
        <v>80</v>
      </c>
      <c r="J248" s="10" t="s">
        <v>80</v>
      </c>
      <c r="K248" s="10" t="s">
        <v>80</v>
      </c>
      <c r="L248" s="10" t="s">
        <v>82</v>
      </c>
      <c r="M248" s="12">
        <v>5.7438000000000002</v>
      </c>
      <c r="N248" s="13">
        <v>266.33789999999999</v>
      </c>
      <c r="O248" s="11" t="s">
        <v>83</v>
      </c>
      <c r="P248" s="13">
        <v>266.33789999999999</v>
      </c>
      <c r="Q248" s="13">
        <v>270.51389999999998</v>
      </c>
      <c r="R248" s="13">
        <v>4.1759999999999877</v>
      </c>
    </row>
    <row r="249" spans="1:18" ht="15" customHeight="1" x14ac:dyDescent="0.25">
      <c r="A249" s="10" t="s">
        <v>597</v>
      </c>
      <c r="B249" s="11">
        <v>4593213</v>
      </c>
      <c r="C249" s="11">
        <v>-71.744338999999997</v>
      </c>
      <c r="D249" s="11">
        <v>44.771301000000001</v>
      </c>
      <c r="E249" s="10" t="s">
        <v>120</v>
      </c>
      <c r="F249" s="10" t="s">
        <v>598</v>
      </c>
      <c r="G249" s="10" t="s">
        <v>596</v>
      </c>
      <c r="H249" s="10" t="s">
        <v>80</v>
      </c>
      <c r="I249" s="10" t="s">
        <v>80</v>
      </c>
      <c r="J249" s="10" t="s">
        <v>81</v>
      </c>
      <c r="K249" s="10" t="s">
        <v>80</v>
      </c>
      <c r="L249" s="10" t="s">
        <v>82</v>
      </c>
      <c r="M249" s="12">
        <v>19.060199999999998</v>
      </c>
      <c r="N249" s="13">
        <v>88.796700000000001</v>
      </c>
      <c r="O249" s="11" t="s">
        <v>83</v>
      </c>
      <c r="P249" s="13">
        <v>88.796700000000001</v>
      </c>
      <c r="Q249" s="13">
        <v>99.600300000000004</v>
      </c>
      <c r="R249" s="13">
        <v>10.803600000000003</v>
      </c>
    </row>
    <row r="250" spans="1:18" ht="15" customHeight="1" x14ac:dyDescent="0.25">
      <c r="A250" s="10" t="s">
        <v>599</v>
      </c>
      <c r="B250" s="11">
        <v>4593213</v>
      </c>
      <c r="C250" s="11">
        <v>-71.766921999999994</v>
      </c>
      <c r="D250" s="11">
        <v>44.771720999999999</v>
      </c>
      <c r="E250" s="10" t="s">
        <v>120</v>
      </c>
      <c r="F250" s="10" t="s">
        <v>600</v>
      </c>
      <c r="G250" s="10" t="s">
        <v>596</v>
      </c>
      <c r="H250" s="10" t="s">
        <v>80</v>
      </c>
      <c r="I250" s="10" t="s">
        <v>80</v>
      </c>
      <c r="J250" s="10" t="s">
        <v>81</v>
      </c>
      <c r="K250" s="10" t="s">
        <v>80</v>
      </c>
      <c r="L250" s="10" t="s">
        <v>82</v>
      </c>
      <c r="M250" s="12">
        <v>19.060199999999998</v>
      </c>
      <c r="N250" s="13">
        <v>84.487499999999997</v>
      </c>
      <c r="O250" s="11" t="s">
        <v>83</v>
      </c>
      <c r="P250" s="13">
        <v>84.487499999999997</v>
      </c>
      <c r="Q250" s="13">
        <v>99.600300000000004</v>
      </c>
      <c r="R250" s="13">
        <v>15.112800000000007</v>
      </c>
    </row>
    <row r="251" spans="1:18" ht="15" customHeight="1" x14ac:dyDescent="0.25">
      <c r="A251" s="10" t="s">
        <v>601</v>
      </c>
      <c r="B251" s="11">
        <v>4592891</v>
      </c>
      <c r="C251" s="11">
        <v>-71.804175999999998</v>
      </c>
      <c r="D251" s="11">
        <v>44.785099000000002</v>
      </c>
      <c r="E251" s="10" t="s">
        <v>120</v>
      </c>
      <c r="F251" s="10" t="s">
        <v>602</v>
      </c>
      <c r="G251" s="10" t="s">
        <v>596</v>
      </c>
      <c r="H251" s="10" t="s">
        <v>80</v>
      </c>
      <c r="I251" s="10" t="s">
        <v>80</v>
      </c>
      <c r="J251" s="10" t="s">
        <v>80</v>
      </c>
      <c r="K251" s="10" t="s">
        <v>80</v>
      </c>
      <c r="L251" s="10" t="s">
        <v>82</v>
      </c>
      <c r="M251" s="12">
        <v>0.56069999999999998</v>
      </c>
      <c r="N251" s="13">
        <v>21.8187</v>
      </c>
      <c r="O251" s="11" t="s">
        <v>83</v>
      </c>
      <c r="P251" s="13">
        <v>21.8187</v>
      </c>
      <c r="Q251" s="13">
        <v>20.877300000000002</v>
      </c>
      <c r="R251" s="13">
        <v>0.94139999999999802</v>
      </c>
    </row>
    <row r="252" spans="1:18" ht="15" customHeight="1" x14ac:dyDescent="0.25">
      <c r="A252" s="10" t="s">
        <v>603</v>
      </c>
      <c r="B252" s="11">
        <v>4593201</v>
      </c>
      <c r="C252" s="11">
        <v>-71.698577999999998</v>
      </c>
      <c r="D252" s="11">
        <v>44.783810000000003</v>
      </c>
      <c r="E252" s="10" t="s">
        <v>120</v>
      </c>
      <c r="F252" s="10" t="s">
        <v>604</v>
      </c>
      <c r="G252" s="10" t="s">
        <v>605</v>
      </c>
      <c r="H252" s="10" t="s">
        <v>80</v>
      </c>
      <c r="I252" s="10" t="s">
        <v>80</v>
      </c>
      <c r="J252" s="10" t="s">
        <v>80</v>
      </c>
      <c r="K252" s="10" t="s">
        <v>80</v>
      </c>
      <c r="L252" s="10" t="s">
        <v>82</v>
      </c>
      <c r="M252" s="12">
        <v>27.300599999999999</v>
      </c>
      <c r="N252" s="13">
        <v>69.339600000000004</v>
      </c>
      <c r="O252" s="11" t="s">
        <v>83</v>
      </c>
      <c r="P252" s="13">
        <v>69.339600000000004</v>
      </c>
      <c r="Q252" s="13">
        <v>71.163899999999998</v>
      </c>
      <c r="R252" s="13">
        <v>1.8242999999999938</v>
      </c>
    </row>
    <row r="253" spans="1:18" ht="15" customHeight="1" x14ac:dyDescent="0.25">
      <c r="A253" s="10" t="s">
        <v>606</v>
      </c>
      <c r="B253" s="11">
        <v>4593213</v>
      </c>
      <c r="C253" s="11">
        <v>-71.743530000000007</v>
      </c>
      <c r="D253" s="11">
        <v>44.770901000000002</v>
      </c>
      <c r="E253" s="10" t="s">
        <v>120</v>
      </c>
      <c r="F253" s="10" t="s">
        <v>607</v>
      </c>
      <c r="G253" s="10" t="s">
        <v>596</v>
      </c>
      <c r="H253" s="10" t="s">
        <v>134</v>
      </c>
      <c r="I253" s="10" t="s">
        <v>135</v>
      </c>
      <c r="J253" s="10" t="s">
        <v>86</v>
      </c>
      <c r="K253" s="10" t="s">
        <v>608</v>
      </c>
      <c r="L253" s="10" t="s">
        <v>136</v>
      </c>
      <c r="M253" s="12">
        <v>19.060199999999998</v>
      </c>
      <c r="N253" s="13">
        <v>12.2265</v>
      </c>
      <c r="O253" s="11" t="s">
        <v>83</v>
      </c>
      <c r="P253" s="13">
        <v>12.2265</v>
      </c>
      <c r="Q253" s="13">
        <v>99.600300000000004</v>
      </c>
      <c r="R253" s="13">
        <v>87.373800000000003</v>
      </c>
    </row>
    <row r="254" spans="1:18" ht="15" customHeight="1" x14ac:dyDescent="0.25">
      <c r="A254" s="10" t="s">
        <v>609</v>
      </c>
      <c r="B254" s="11">
        <v>4592871</v>
      </c>
      <c r="C254" s="11">
        <v>-71.831963000000002</v>
      </c>
      <c r="D254" s="11">
        <v>44.835929999999998</v>
      </c>
      <c r="E254" s="10" t="s">
        <v>120</v>
      </c>
      <c r="F254" s="10" t="s">
        <v>610</v>
      </c>
      <c r="G254" s="10" t="s">
        <v>611</v>
      </c>
      <c r="H254" s="10" t="s">
        <v>80</v>
      </c>
      <c r="I254" s="10" t="s">
        <v>80</v>
      </c>
      <c r="J254" s="10" t="s">
        <v>80</v>
      </c>
      <c r="K254" s="10" t="s">
        <v>80</v>
      </c>
      <c r="L254" s="10" t="s">
        <v>82</v>
      </c>
      <c r="M254" s="12">
        <v>4.5305999999999997</v>
      </c>
      <c r="N254" s="13">
        <v>4.6593</v>
      </c>
      <c r="O254" s="11" t="s">
        <v>83</v>
      </c>
      <c r="P254" s="13">
        <v>4.6593</v>
      </c>
      <c r="Q254" s="13">
        <v>4.5305999999999997</v>
      </c>
      <c r="R254" s="13">
        <v>0.12870000000000026</v>
      </c>
    </row>
    <row r="255" spans="1:18" ht="15" customHeight="1" x14ac:dyDescent="0.25">
      <c r="A255" s="10" t="s">
        <v>612</v>
      </c>
      <c r="B255" s="11">
        <v>4599067</v>
      </c>
      <c r="C255" s="11">
        <v>-72.163948000000005</v>
      </c>
      <c r="D255" s="11">
        <v>45.004638999999997</v>
      </c>
      <c r="E255" s="10" t="s">
        <v>120</v>
      </c>
      <c r="F255" s="10" t="s">
        <v>613</v>
      </c>
      <c r="G255" s="10" t="s">
        <v>614</v>
      </c>
      <c r="H255" s="10" t="s">
        <v>80</v>
      </c>
      <c r="I255" s="10" t="s">
        <v>80</v>
      </c>
      <c r="J255" s="10" t="s">
        <v>80</v>
      </c>
      <c r="K255" s="10" t="s">
        <v>80</v>
      </c>
      <c r="L255" s="10" t="s">
        <v>82</v>
      </c>
      <c r="M255" s="12">
        <v>2.1996000000000002</v>
      </c>
      <c r="N255" s="13">
        <v>23.217300000000002</v>
      </c>
      <c r="O255" s="11" t="s">
        <v>83</v>
      </c>
      <c r="P255" s="13">
        <v>23.217300000000002</v>
      </c>
      <c r="Q255" s="13">
        <v>25.313400000000001</v>
      </c>
      <c r="R255" s="13">
        <v>2.0960999999999999</v>
      </c>
    </row>
    <row r="256" spans="1:18" ht="15" customHeight="1" x14ac:dyDescent="0.25">
      <c r="A256" s="10" t="s">
        <v>615</v>
      </c>
      <c r="B256" s="11">
        <v>4599067</v>
      </c>
      <c r="C256" s="11">
        <v>-72.162826999999993</v>
      </c>
      <c r="D256" s="11">
        <v>45.005341000000001</v>
      </c>
      <c r="E256" s="10" t="s">
        <v>120</v>
      </c>
      <c r="F256" s="10" t="s">
        <v>616</v>
      </c>
      <c r="G256" s="10" t="s">
        <v>614</v>
      </c>
      <c r="H256" s="10" t="s">
        <v>80</v>
      </c>
      <c r="I256" s="10" t="s">
        <v>80</v>
      </c>
      <c r="J256" s="10" t="s">
        <v>80</v>
      </c>
      <c r="K256" s="10" t="s">
        <v>80</v>
      </c>
      <c r="L256" s="10" t="s">
        <v>82</v>
      </c>
      <c r="M256" s="12">
        <v>2.1996000000000002</v>
      </c>
      <c r="N256" s="13">
        <v>19.899999999999999</v>
      </c>
      <c r="O256" s="11" t="s">
        <v>83</v>
      </c>
      <c r="P256" s="13">
        <v>19.899999999999999</v>
      </c>
      <c r="Q256" s="13">
        <v>25.313400000000001</v>
      </c>
      <c r="R256" s="13">
        <v>5.4134000000000029</v>
      </c>
    </row>
    <row r="257" spans="1:18" ht="15" customHeight="1" x14ac:dyDescent="0.25">
      <c r="A257" s="10" t="s">
        <v>617</v>
      </c>
      <c r="B257" s="11">
        <v>4599067</v>
      </c>
      <c r="C257" s="11">
        <v>-72.159142000000003</v>
      </c>
      <c r="D257" s="11">
        <v>45.005268000000001</v>
      </c>
      <c r="E257" s="10" t="s">
        <v>120</v>
      </c>
      <c r="F257" s="10" t="s">
        <v>618</v>
      </c>
      <c r="G257" s="10" t="s">
        <v>614</v>
      </c>
      <c r="H257" s="10" t="s">
        <v>80</v>
      </c>
      <c r="I257" s="10" t="s">
        <v>80</v>
      </c>
      <c r="J257" s="10" t="s">
        <v>80</v>
      </c>
      <c r="K257" s="10" t="s">
        <v>80</v>
      </c>
      <c r="L257" s="10" t="s">
        <v>82</v>
      </c>
      <c r="M257" s="12">
        <v>2.1996000000000002</v>
      </c>
      <c r="N257" s="13">
        <v>22.6539</v>
      </c>
      <c r="O257" s="11" t="s">
        <v>83</v>
      </c>
      <c r="P257" s="13">
        <v>22.6539</v>
      </c>
      <c r="Q257" s="13">
        <v>25.313400000000001</v>
      </c>
      <c r="R257" s="13">
        <v>2.6595000000000013</v>
      </c>
    </row>
    <row r="258" spans="1:18" ht="15" customHeight="1" x14ac:dyDescent="0.25">
      <c r="A258" s="10" t="s">
        <v>619</v>
      </c>
      <c r="B258" s="11">
        <v>4599065</v>
      </c>
      <c r="C258" s="11">
        <v>-72.138542000000001</v>
      </c>
      <c r="D258" s="11">
        <v>45.000960999999997</v>
      </c>
      <c r="E258" s="10" t="s">
        <v>120</v>
      </c>
      <c r="F258" s="10" t="s">
        <v>620</v>
      </c>
      <c r="G258" s="10" t="s">
        <v>614</v>
      </c>
      <c r="H258" s="10" t="s">
        <v>134</v>
      </c>
      <c r="I258" s="10" t="s">
        <v>135</v>
      </c>
      <c r="J258" s="10" t="s">
        <v>86</v>
      </c>
      <c r="K258" s="10" t="s">
        <v>608</v>
      </c>
      <c r="L258" s="10" t="s">
        <v>136</v>
      </c>
      <c r="M258" s="12">
        <v>4.6881000000000004</v>
      </c>
      <c r="N258" s="13">
        <v>3.024</v>
      </c>
      <c r="O258" s="11" t="s">
        <v>83</v>
      </c>
      <c r="P258" s="13">
        <v>3.024</v>
      </c>
      <c r="Q258" s="13">
        <v>21.877199999999998</v>
      </c>
      <c r="R258" s="13">
        <v>18.853199999999998</v>
      </c>
    </row>
    <row r="259" spans="1:18" ht="15" customHeight="1" x14ac:dyDescent="0.25">
      <c r="A259" s="10" t="s">
        <v>621</v>
      </c>
      <c r="B259" s="11">
        <v>4599757</v>
      </c>
      <c r="C259" s="11">
        <v>-72.087303000000006</v>
      </c>
      <c r="D259" s="11">
        <v>44.926239000000002</v>
      </c>
      <c r="E259" s="10" t="s">
        <v>120</v>
      </c>
      <c r="F259" s="10" t="s">
        <v>622</v>
      </c>
      <c r="G259" s="10" t="s">
        <v>623</v>
      </c>
      <c r="H259" s="10" t="s">
        <v>80</v>
      </c>
      <c r="I259" s="10" t="s">
        <v>80</v>
      </c>
      <c r="J259" s="10" t="s">
        <v>80</v>
      </c>
      <c r="K259" s="10" t="s">
        <v>80</v>
      </c>
      <c r="L259" s="10" t="s">
        <v>82</v>
      </c>
      <c r="M259" s="12">
        <v>5.8932000000000002</v>
      </c>
      <c r="N259" s="13">
        <v>8.2952999999999992</v>
      </c>
      <c r="O259" s="11" t="s">
        <v>83</v>
      </c>
      <c r="P259" s="13">
        <v>8.2952999999999992</v>
      </c>
      <c r="Q259" s="13">
        <v>9.5885999999999996</v>
      </c>
      <c r="R259" s="13">
        <v>1.2933000000000003</v>
      </c>
    </row>
    <row r="260" spans="1:18" ht="15" customHeight="1" x14ac:dyDescent="0.25">
      <c r="A260" s="10" t="s">
        <v>624</v>
      </c>
      <c r="B260" s="11">
        <v>4599757</v>
      </c>
      <c r="C260" s="11">
        <v>-72.044098000000005</v>
      </c>
      <c r="D260" s="11">
        <v>44.943035000000002</v>
      </c>
      <c r="E260" s="10" t="s">
        <v>120</v>
      </c>
      <c r="F260" s="10" t="s">
        <v>625</v>
      </c>
      <c r="G260" s="10" t="s">
        <v>623</v>
      </c>
      <c r="H260" s="10" t="s">
        <v>80</v>
      </c>
      <c r="I260" s="10" t="s">
        <v>80</v>
      </c>
      <c r="J260" s="10" t="s">
        <v>80</v>
      </c>
      <c r="K260" s="10" t="s">
        <v>80</v>
      </c>
      <c r="L260" s="10" t="s">
        <v>82</v>
      </c>
      <c r="M260" s="12">
        <v>5.8932000000000002</v>
      </c>
      <c r="N260" s="13">
        <v>3.9887999999999999</v>
      </c>
      <c r="O260" s="11" t="s">
        <v>83</v>
      </c>
      <c r="P260" s="13">
        <v>3.9887999999999999</v>
      </c>
      <c r="Q260" s="13">
        <v>9.5885999999999996</v>
      </c>
      <c r="R260" s="13">
        <v>5.5998000000000001</v>
      </c>
    </row>
    <row r="261" spans="1:18" ht="15" customHeight="1" x14ac:dyDescent="0.25">
      <c r="A261" s="10" t="s">
        <v>626</v>
      </c>
      <c r="B261" s="11">
        <v>4599939</v>
      </c>
      <c r="C261" s="11">
        <v>-72.392357000000004</v>
      </c>
      <c r="D261" s="11">
        <v>44.64217</v>
      </c>
      <c r="E261" s="10" t="s">
        <v>120</v>
      </c>
      <c r="F261" s="10" t="s">
        <v>627</v>
      </c>
      <c r="G261" s="10" t="s">
        <v>243</v>
      </c>
      <c r="H261" s="10" t="s">
        <v>80</v>
      </c>
      <c r="I261" s="10" t="s">
        <v>80</v>
      </c>
      <c r="J261" s="10" t="s">
        <v>80</v>
      </c>
      <c r="K261" s="10" t="s">
        <v>80</v>
      </c>
      <c r="L261" s="10" t="s">
        <v>82</v>
      </c>
      <c r="M261" s="12">
        <v>3.3660000000000001</v>
      </c>
      <c r="N261" s="13">
        <v>103.8627</v>
      </c>
      <c r="O261" s="11" t="s">
        <v>83</v>
      </c>
      <c r="P261" s="13">
        <v>103.8627</v>
      </c>
      <c r="Q261" s="13">
        <v>105.32429999999999</v>
      </c>
      <c r="R261" s="13">
        <v>1.46159999999999</v>
      </c>
    </row>
    <row r="262" spans="1:18" ht="15" customHeight="1" x14ac:dyDescent="0.25">
      <c r="A262" s="10" t="s">
        <v>628</v>
      </c>
      <c r="B262" s="11">
        <v>4599941</v>
      </c>
      <c r="C262" s="11">
        <v>-72.379401999999999</v>
      </c>
      <c r="D262" s="11">
        <v>44.630138000000002</v>
      </c>
      <c r="E262" s="10" t="s">
        <v>120</v>
      </c>
      <c r="F262" s="10" t="s">
        <v>629</v>
      </c>
      <c r="G262" s="10" t="s">
        <v>243</v>
      </c>
      <c r="H262" s="10" t="s">
        <v>80</v>
      </c>
      <c r="I262" s="10" t="s">
        <v>80</v>
      </c>
      <c r="J262" s="10" t="s">
        <v>80</v>
      </c>
      <c r="K262" s="10" t="s">
        <v>80</v>
      </c>
      <c r="L262" s="10" t="s">
        <v>82</v>
      </c>
      <c r="M262" s="12">
        <v>0.36180000000000001</v>
      </c>
      <c r="N262" s="13">
        <v>91.474199999999996</v>
      </c>
      <c r="O262" s="11" t="s">
        <v>83</v>
      </c>
      <c r="P262" s="13">
        <v>91.474199999999996</v>
      </c>
      <c r="Q262" s="13">
        <v>93.286799999999999</v>
      </c>
      <c r="R262" s="13">
        <v>1.8126000000000033</v>
      </c>
    </row>
    <row r="263" spans="1:18" ht="15" customHeight="1" x14ac:dyDescent="0.25">
      <c r="A263" s="10" t="s">
        <v>630</v>
      </c>
      <c r="B263" s="11">
        <v>4599829</v>
      </c>
      <c r="C263" s="11">
        <v>-72.300010999999998</v>
      </c>
      <c r="D263" s="11">
        <v>44.813358000000001</v>
      </c>
      <c r="E263" s="10" t="s">
        <v>120</v>
      </c>
      <c r="F263" s="10" t="s">
        <v>631</v>
      </c>
      <c r="G263" s="10" t="s">
        <v>632</v>
      </c>
      <c r="H263" s="10" t="s">
        <v>80</v>
      </c>
      <c r="I263" s="10" t="s">
        <v>80</v>
      </c>
      <c r="J263" s="10" t="s">
        <v>80</v>
      </c>
      <c r="K263" s="10" t="s">
        <v>80</v>
      </c>
      <c r="L263" s="10" t="s">
        <v>82</v>
      </c>
      <c r="M263" s="12">
        <v>0.62280000000000002</v>
      </c>
      <c r="N263" s="13">
        <v>23.050799999999999</v>
      </c>
      <c r="O263" s="11" t="s">
        <v>83</v>
      </c>
      <c r="P263" s="13">
        <v>23.050799999999999</v>
      </c>
      <c r="Q263" s="13">
        <v>23.500800000000002</v>
      </c>
      <c r="R263" s="13">
        <v>0.45000000000000284</v>
      </c>
    </row>
    <row r="264" spans="1:18" ht="15" customHeight="1" x14ac:dyDescent="0.25">
      <c r="A264" s="10" t="s">
        <v>633</v>
      </c>
      <c r="B264" s="11">
        <v>4599829</v>
      </c>
      <c r="C264" s="11">
        <v>-72.301224000000005</v>
      </c>
      <c r="D264" s="11">
        <v>44.813622000000002</v>
      </c>
      <c r="E264" s="10" t="s">
        <v>120</v>
      </c>
      <c r="F264" s="10" t="s">
        <v>634</v>
      </c>
      <c r="G264" s="10" t="s">
        <v>632</v>
      </c>
      <c r="H264" s="10" t="s">
        <v>134</v>
      </c>
      <c r="I264" s="10" t="s">
        <v>135</v>
      </c>
      <c r="J264" s="10" t="s">
        <v>86</v>
      </c>
      <c r="K264" s="10" t="s">
        <v>608</v>
      </c>
      <c r="L264" s="10" t="s">
        <v>136</v>
      </c>
      <c r="M264" s="12">
        <v>0.62280000000000002</v>
      </c>
      <c r="N264" s="13">
        <v>9.4059000000000008</v>
      </c>
      <c r="O264" s="11" t="s">
        <v>83</v>
      </c>
      <c r="P264" s="13">
        <v>9.4059000000000008</v>
      </c>
      <c r="Q264" s="13">
        <v>23.500800000000002</v>
      </c>
      <c r="R264" s="13">
        <v>14.094900000000001</v>
      </c>
    </row>
    <row r="265" spans="1:18" ht="15" customHeight="1" x14ac:dyDescent="0.25">
      <c r="A265" s="10" t="s">
        <v>635</v>
      </c>
      <c r="B265" s="11">
        <v>4599823</v>
      </c>
      <c r="C265" s="11">
        <v>-72.302047999999999</v>
      </c>
      <c r="D265" s="11">
        <v>44.814548000000002</v>
      </c>
      <c r="E265" s="10" t="s">
        <v>120</v>
      </c>
      <c r="F265" s="10" t="s">
        <v>636</v>
      </c>
      <c r="G265" s="10" t="s">
        <v>80</v>
      </c>
      <c r="H265" s="10" t="s">
        <v>80</v>
      </c>
      <c r="I265" s="10" t="s">
        <v>80</v>
      </c>
      <c r="J265" s="10" t="s">
        <v>80</v>
      </c>
      <c r="K265" s="10" t="s">
        <v>80</v>
      </c>
      <c r="L265" s="10" t="s">
        <v>104</v>
      </c>
      <c r="M265" s="12">
        <v>9.3644999999999996</v>
      </c>
      <c r="N265" s="13">
        <v>9.3887999999999998</v>
      </c>
      <c r="O265" s="11" t="s">
        <v>83</v>
      </c>
      <c r="P265" s="13">
        <v>9.3887999999999998</v>
      </c>
      <c r="Q265" s="13">
        <v>9.3644999999999996</v>
      </c>
      <c r="R265" s="13">
        <v>2.430000000000021E-2</v>
      </c>
    </row>
    <row r="266" spans="1:18" ht="15" customHeight="1" x14ac:dyDescent="0.25">
      <c r="A266" s="10" t="s">
        <v>637</v>
      </c>
      <c r="B266" s="11">
        <v>4590931</v>
      </c>
      <c r="C266" s="11">
        <v>-73.065810999999997</v>
      </c>
      <c r="D266" s="11">
        <v>44.993468999999997</v>
      </c>
      <c r="E266" s="10" t="s">
        <v>120</v>
      </c>
      <c r="F266" s="10" t="s">
        <v>638</v>
      </c>
      <c r="G266" s="10" t="s">
        <v>639</v>
      </c>
      <c r="H266" s="10" t="s">
        <v>80</v>
      </c>
      <c r="I266" s="10" t="s">
        <v>80</v>
      </c>
      <c r="J266" s="10" t="s">
        <v>80</v>
      </c>
      <c r="K266" s="10" t="s">
        <v>80</v>
      </c>
      <c r="L266" s="10" t="s">
        <v>82</v>
      </c>
      <c r="M266" s="12">
        <v>7.1775000000000002</v>
      </c>
      <c r="N266" s="13">
        <v>7.1135999999999999</v>
      </c>
      <c r="O266" s="11" t="s">
        <v>83</v>
      </c>
      <c r="P266" s="13">
        <v>7.1135999999999999</v>
      </c>
      <c r="Q266" s="13">
        <v>7.1775000000000002</v>
      </c>
      <c r="R266" s="13">
        <v>6.390000000000029E-2</v>
      </c>
    </row>
    <row r="267" spans="1:18" ht="15" customHeight="1" x14ac:dyDescent="0.25">
      <c r="A267" s="10" t="s">
        <v>640</v>
      </c>
      <c r="B267" s="11">
        <v>4590931</v>
      </c>
      <c r="C267" s="11">
        <v>-73.061751999999998</v>
      </c>
      <c r="D267" s="11">
        <v>44.983199999999997</v>
      </c>
      <c r="E267" s="10" t="s">
        <v>120</v>
      </c>
      <c r="F267" s="10" t="s">
        <v>641</v>
      </c>
      <c r="G267" s="10" t="s">
        <v>639</v>
      </c>
      <c r="H267" s="10" t="s">
        <v>80</v>
      </c>
      <c r="I267" s="10" t="s">
        <v>80</v>
      </c>
      <c r="J267" s="10" t="s">
        <v>80</v>
      </c>
      <c r="K267" s="10" t="s">
        <v>80</v>
      </c>
      <c r="L267" s="10" t="s">
        <v>82</v>
      </c>
      <c r="M267" s="12">
        <v>7.1775000000000002</v>
      </c>
      <c r="N267" s="13">
        <v>5.9958</v>
      </c>
      <c r="O267" s="11" t="s">
        <v>83</v>
      </c>
      <c r="P267" s="13">
        <v>5.9958</v>
      </c>
      <c r="Q267" s="13">
        <v>7.1775000000000002</v>
      </c>
      <c r="R267" s="13">
        <v>1.1817000000000002</v>
      </c>
    </row>
    <row r="268" spans="1:18" ht="15" customHeight="1" x14ac:dyDescent="0.25">
      <c r="A268" s="10" t="s">
        <v>642</v>
      </c>
      <c r="B268" s="11">
        <v>166176984</v>
      </c>
      <c r="C268" s="11">
        <v>-73.074721999999994</v>
      </c>
      <c r="D268" s="11">
        <v>44.931109999999997</v>
      </c>
      <c r="E268" s="10" t="s">
        <v>120</v>
      </c>
      <c r="F268" s="10" t="s">
        <v>643</v>
      </c>
      <c r="G268" s="10" t="s">
        <v>644</v>
      </c>
      <c r="H268" s="10" t="s">
        <v>134</v>
      </c>
      <c r="I268" s="10" t="s">
        <v>135</v>
      </c>
      <c r="J268" s="10" t="s">
        <v>86</v>
      </c>
      <c r="K268" s="10" t="s">
        <v>608</v>
      </c>
      <c r="L268" s="10" t="s">
        <v>136</v>
      </c>
      <c r="M268" s="12">
        <v>42.281999999999996</v>
      </c>
      <c r="N268" s="13">
        <v>4.0999999999999996</v>
      </c>
      <c r="O268" s="11" t="s">
        <v>83</v>
      </c>
      <c r="P268" s="13">
        <v>4.0999999999999996</v>
      </c>
      <c r="Q268" s="13">
        <v>2215.7217000000001</v>
      </c>
      <c r="R268" s="13">
        <v>2211.6217000000001</v>
      </c>
    </row>
    <row r="269" spans="1:18" ht="15" customHeight="1" x14ac:dyDescent="0.25">
      <c r="A269" s="10" t="s">
        <v>645</v>
      </c>
      <c r="B269" s="11">
        <v>166176984</v>
      </c>
      <c r="C269" s="11">
        <v>-73.075828999999999</v>
      </c>
      <c r="D269" s="11">
        <v>44.933331000000003</v>
      </c>
      <c r="E269" s="10" t="s">
        <v>120</v>
      </c>
      <c r="F269" s="10" t="s">
        <v>646</v>
      </c>
      <c r="G269" s="10" t="s">
        <v>644</v>
      </c>
      <c r="H269" s="10" t="s">
        <v>134</v>
      </c>
      <c r="I269" s="10" t="s">
        <v>135</v>
      </c>
      <c r="J269" s="10" t="s">
        <v>86</v>
      </c>
      <c r="K269" s="10" t="s">
        <v>608</v>
      </c>
      <c r="L269" s="10" t="s">
        <v>136</v>
      </c>
      <c r="M269" s="12">
        <v>42.281999999999996</v>
      </c>
      <c r="N269" s="13">
        <v>3.9258000000000002</v>
      </c>
      <c r="O269" s="11" t="s">
        <v>83</v>
      </c>
      <c r="P269" s="13">
        <v>3.9258000000000002</v>
      </c>
      <c r="Q269" s="13">
        <v>2215.7217000000001</v>
      </c>
      <c r="R269" s="13">
        <v>2211.7959000000001</v>
      </c>
    </row>
    <row r="270" spans="1:18" ht="15" customHeight="1" x14ac:dyDescent="0.25">
      <c r="A270" s="10" t="s">
        <v>647</v>
      </c>
      <c r="B270" s="11">
        <v>4590883</v>
      </c>
      <c r="C270" s="11">
        <v>-73.05162</v>
      </c>
      <c r="D270" s="11">
        <v>44.909751999999997</v>
      </c>
      <c r="E270" s="10" t="s">
        <v>120</v>
      </c>
      <c r="F270" s="10" t="s">
        <v>648</v>
      </c>
      <c r="G270" s="10" t="s">
        <v>649</v>
      </c>
      <c r="H270" s="10" t="s">
        <v>80</v>
      </c>
      <c r="I270" s="10" t="s">
        <v>80</v>
      </c>
      <c r="J270" s="10" t="s">
        <v>81</v>
      </c>
      <c r="K270" s="10" t="s">
        <v>80</v>
      </c>
      <c r="L270" s="10" t="s">
        <v>82</v>
      </c>
      <c r="M270" s="12">
        <v>50.698799999999999</v>
      </c>
      <c r="N270" s="13">
        <v>27.2637</v>
      </c>
      <c r="O270" s="11" t="s">
        <v>83</v>
      </c>
      <c r="P270" s="13">
        <v>27.2637</v>
      </c>
      <c r="Q270" s="13">
        <v>50.698799999999999</v>
      </c>
      <c r="R270" s="13">
        <v>23.435099999999998</v>
      </c>
    </row>
    <row r="271" spans="1:18" ht="15" customHeight="1" x14ac:dyDescent="0.25">
      <c r="A271" s="10" t="s">
        <v>650</v>
      </c>
      <c r="B271" s="11">
        <v>4590883</v>
      </c>
      <c r="C271" s="11">
        <v>-73.057777000000002</v>
      </c>
      <c r="D271" s="11">
        <v>44.895000000000003</v>
      </c>
      <c r="E271" s="10" t="s">
        <v>120</v>
      </c>
      <c r="F271" s="10" t="s">
        <v>651</v>
      </c>
      <c r="G271" s="10" t="s">
        <v>649</v>
      </c>
      <c r="H271" s="10" t="s">
        <v>80</v>
      </c>
      <c r="I271" s="10" t="s">
        <v>80</v>
      </c>
      <c r="J271" s="10" t="s">
        <v>86</v>
      </c>
      <c r="K271" s="10" t="s">
        <v>608</v>
      </c>
      <c r="L271" s="10" t="s">
        <v>82</v>
      </c>
      <c r="M271" s="12">
        <v>50.698799999999999</v>
      </c>
      <c r="N271" s="13">
        <v>13.1859</v>
      </c>
      <c r="O271" s="11" t="s">
        <v>83</v>
      </c>
      <c r="P271" s="13">
        <v>13.1859</v>
      </c>
      <c r="Q271" s="13">
        <v>50.698799999999999</v>
      </c>
      <c r="R271" s="13">
        <v>37.512900000000002</v>
      </c>
    </row>
    <row r="272" spans="1:18" ht="15" customHeight="1" x14ac:dyDescent="0.25">
      <c r="A272" s="10" t="s">
        <v>652</v>
      </c>
      <c r="B272" s="11">
        <v>4590883</v>
      </c>
      <c r="C272" s="11">
        <v>-73.050667000000004</v>
      </c>
      <c r="D272" s="11">
        <v>44.909534000000001</v>
      </c>
      <c r="E272" s="10" t="s">
        <v>120</v>
      </c>
      <c r="F272" s="10" t="s">
        <v>653</v>
      </c>
      <c r="G272" s="10" t="s">
        <v>649</v>
      </c>
      <c r="H272" s="10" t="s">
        <v>134</v>
      </c>
      <c r="I272" s="10" t="s">
        <v>135</v>
      </c>
      <c r="J272" s="10" t="s">
        <v>86</v>
      </c>
      <c r="K272" s="10" t="s">
        <v>608</v>
      </c>
      <c r="L272" s="10" t="s">
        <v>136</v>
      </c>
      <c r="M272" s="12">
        <v>50.698799999999999</v>
      </c>
      <c r="N272" s="13">
        <v>17.769600000000001</v>
      </c>
      <c r="O272" s="11" t="s">
        <v>83</v>
      </c>
      <c r="P272" s="13">
        <v>17.769600000000001</v>
      </c>
      <c r="Q272" s="13">
        <v>50.698799999999999</v>
      </c>
      <c r="R272" s="13">
        <v>32.929199999999994</v>
      </c>
    </row>
    <row r="273" spans="1:18" ht="15" customHeight="1" x14ac:dyDescent="0.25">
      <c r="A273" s="10" t="s">
        <v>654</v>
      </c>
      <c r="B273" s="11">
        <v>4590883</v>
      </c>
      <c r="C273" s="11">
        <v>-73.041686999999996</v>
      </c>
      <c r="D273" s="11">
        <v>44.907169000000003</v>
      </c>
      <c r="E273" s="10" t="s">
        <v>120</v>
      </c>
      <c r="F273" s="10" t="s">
        <v>655</v>
      </c>
      <c r="G273" s="10" t="s">
        <v>649</v>
      </c>
      <c r="H273" s="10" t="s">
        <v>134</v>
      </c>
      <c r="I273" s="10" t="s">
        <v>135</v>
      </c>
      <c r="J273" s="10" t="s">
        <v>86</v>
      </c>
      <c r="K273" s="10" t="s">
        <v>608</v>
      </c>
      <c r="L273" s="10" t="s">
        <v>136</v>
      </c>
      <c r="M273" s="12">
        <v>50.698799999999999</v>
      </c>
      <c r="N273" s="13">
        <v>6.6</v>
      </c>
      <c r="O273" s="11" t="s">
        <v>83</v>
      </c>
      <c r="P273" s="13">
        <v>6.6</v>
      </c>
      <c r="Q273" s="13">
        <v>50.698799999999999</v>
      </c>
      <c r="R273" s="13">
        <v>44.098799999999997</v>
      </c>
    </row>
    <row r="274" spans="1:18" ht="15" customHeight="1" x14ac:dyDescent="0.25">
      <c r="A274" s="10" t="s">
        <v>656</v>
      </c>
      <c r="B274" s="11">
        <v>4590477</v>
      </c>
      <c r="C274" s="11">
        <v>-72.939987000000002</v>
      </c>
      <c r="D274" s="11">
        <v>44.902327999999997</v>
      </c>
      <c r="E274" s="10" t="s">
        <v>120</v>
      </c>
      <c r="F274" s="10" t="s">
        <v>657</v>
      </c>
      <c r="G274" s="10" t="s">
        <v>658</v>
      </c>
      <c r="H274" s="10" t="s">
        <v>80</v>
      </c>
      <c r="I274" s="10" t="s">
        <v>80</v>
      </c>
      <c r="J274" s="10" t="s">
        <v>80</v>
      </c>
      <c r="K274" s="10" t="s">
        <v>80</v>
      </c>
      <c r="L274" s="10" t="s">
        <v>82</v>
      </c>
      <c r="M274" s="12">
        <v>14.8482</v>
      </c>
      <c r="N274" s="13">
        <v>13.8294</v>
      </c>
      <c r="O274" s="11" t="s">
        <v>83</v>
      </c>
      <c r="P274" s="13">
        <v>13.8294</v>
      </c>
      <c r="Q274" s="13">
        <v>14.8482</v>
      </c>
      <c r="R274" s="13">
        <v>1.0188000000000006</v>
      </c>
    </row>
    <row r="275" spans="1:18" ht="15" customHeight="1" x14ac:dyDescent="0.25">
      <c r="A275" s="10" t="s">
        <v>659</v>
      </c>
      <c r="B275" s="11">
        <v>4590501</v>
      </c>
      <c r="C275" s="11">
        <v>-72.870009999999994</v>
      </c>
      <c r="D275" s="11">
        <v>44.789230000000003</v>
      </c>
      <c r="E275" s="10" t="s">
        <v>120</v>
      </c>
      <c r="F275" s="10" t="s">
        <v>660</v>
      </c>
      <c r="G275" s="10" t="s">
        <v>79</v>
      </c>
      <c r="H275" s="10" t="s">
        <v>80</v>
      </c>
      <c r="I275" s="10" t="s">
        <v>80</v>
      </c>
      <c r="J275" s="10" t="s">
        <v>80</v>
      </c>
      <c r="K275" s="10" t="s">
        <v>80</v>
      </c>
      <c r="L275" s="10" t="s">
        <v>82</v>
      </c>
      <c r="M275" s="12">
        <v>36.182699999999997</v>
      </c>
      <c r="N275" s="13">
        <v>99.946799999999996</v>
      </c>
      <c r="O275" s="11" t="s">
        <v>83</v>
      </c>
      <c r="P275" s="13">
        <v>99.946799999999996</v>
      </c>
      <c r="Q275" s="13">
        <v>101.2959</v>
      </c>
      <c r="R275" s="13">
        <v>1.3491000000000071</v>
      </c>
    </row>
    <row r="276" spans="1:18" ht="15" customHeight="1" x14ac:dyDescent="0.25">
      <c r="A276" s="10" t="s">
        <v>661</v>
      </c>
      <c r="B276" s="11">
        <v>4590453</v>
      </c>
      <c r="C276" s="11">
        <v>-72.859443999999996</v>
      </c>
      <c r="D276" s="11">
        <v>44.685428999999999</v>
      </c>
      <c r="E276" s="10" t="s">
        <v>120</v>
      </c>
      <c r="F276" s="10" t="s">
        <v>662</v>
      </c>
      <c r="G276" s="10" t="s">
        <v>79</v>
      </c>
      <c r="H276" s="10" t="s">
        <v>80</v>
      </c>
      <c r="I276" s="10" t="s">
        <v>80</v>
      </c>
      <c r="J276" s="10" t="s">
        <v>86</v>
      </c>
      <c r="K276" s="10" t="s">
        <v>608</v>
      </c>
      <c r="L276" s="10" t="s">
        <v>82</v>
      </c>
      <c r="M276" s="12">
        <v>45.493200000000002</v>
      </c>
      <c r="N276" s="13">
        <v>4.7366999999999999</v>
      </c>
      <c r="O276" s="11" t="s">
        <v>83</v>
      </c>
      <c r="P276" s="13">
        <v>4.7366999999999999</v>
      </c>
      <c r="Q276" s="13">
        <v>49.094999999999999</v>
      </c>
      <c r="R276" s="13">
        <v>44.3583</v>
      </c>
    </row>
    <row r="277" spans="1:18" ht="15" customHeight="1" x14ac:dyDescent="0.25">
      <c r="A277" s="10" t="s">
        <v>663</v>
      </c>
      <c r="B277" s="11">
        <v>4590447</v>
      </c>
      <c r="C277" s="11">
        <v>-72.873412999999999</v>
      </c>
      <c r="D277" s="11">
        <v>44.774287999999999</v>
      </c>
      <c r="E277" s="10" t="s">
        <v>120</v>
      </c>
      <c r="F277" s="10" t="s">
        <v>664</v>
      </c>
      <c r="G277" s="10" t="s">
        <v>665</v>
      </c>
      <c r="H277" s="10" t="s">
        <v>80</v>
      </c>
      <c r="I277" s="10" t="s">
        <v>80</v>
      </c>
      <c r="J277" s="10" t="s">
        <v>80</v>
      </c>
      <c r="K277" s="10" t="s">
        <v>80</v>
      </c>
      <c r="L277" s="10" t="s">
        <v>82</v>
      </c>
      <c r="M277" s="12">
        <v>20.501999999999999</v>
      </c>
      <c r="N277" s="13">
        <v>13.078799999999999</v>
      </c>
      <c r="O277" s="11" t="s">
        <v>83</v>
      </c>
      <c r="P277" s="13">
        <v>13.078799999999999</v>
      </c>
      <c r="Q277" s="13">
        <v>20.501999999999999</v>
      </c>
      <c r="R277" s="13">
        <v>7.4231999999999996</v>
      </c>
    </row>
    <row r="278" spans="1:18" ht="15" customHeight="1" x14ac:dyDescent="0.25">
      <c r="A278" s="10" t="s">
        <v>666</v>
      </c>
      <c r="B278" s="11">
        <v>4590351</v>
      </c>
      <c r="C278" s="11">
        <v>-72.904601999999997</v>
      </c>
      <c r="D278" s="11">
        <v>44.906193000000002</v>
      </c>
      <c r="E278" s="10" t="s">
        <v>120</v>
      </c>
      <c r="F278" s="10" t="s">
        <v>667</v>
      </c>
      <c r="G278" s="10" t="s">
        <v>668</v>
      </c>
      <c r="H278" s="10" t="s">
        <v>80</v>
      </c>
      <c r="I278" s="10" t="s">
        <v>80</v>
      </c>
      <c r="J278" s="10" t="s">
        <v>80</v>
      </c>
      <c r="K278" s="10" t="s">
        <v>80</v>
      </c>
      <c r="L278" s="10" t="s">
        <v>82</v>
      </c>
      <c r="M278" s="12">
        <v>6.4070999999999998</v>
      </c>
      <c r="N278" s="13">
        <v>6.2811000000000003</v>
      </c>
      <c r="O278" s="11" t="s">
        <v>83</v>
      </c>
      <c r="P278" s="13">
        <v>6.2811000000000003</v>
      </c>
      <c r="Q278" s="13">
        <v>6.4070999999999998</v>
      </c>
      <c r="R278" s="13">
        <v>0.12599999999999945</v>
      </c>
    </row>
    <row r="279" spans="1:18" ht="15" customHeight="1" x14ac:dyDescent="0.25">
      <c r="A279" s="10" t="s">
        <v>669</v>
      </c>
      <c r="B279" s="11">
        <v>4590315</v>
      </c>
      <c r="C279" s="11">
        <v>-72.812850999999995</v>
      </c>
      <c r="D279" s="11">
        <v>44.906471000000003</v>
      </c>
      <c r="E279" s="10" t="s">
        <v>120</v>
      </c>
      <c r="F279" s="10" t="s">
        <v>670</v>
      </c>
      <c r="G279" s="10" t="s">
        <v>671</v>
      </c>
      <c r="H279" s="10" t="s">
        <v>80</v>
      </c>
      <c r="I279" s="10" t="s">
        <v>80</v>
      </c>
      <c r="J279" s="10" t="s">
        <v>80</v>
      </c>
      <c r="K279" s="10" t="s">
        <v>80</v>
      </c>
      <c r="L279" s="10" t="s">
        <v>82</v>
      </c>
      <c r="M279" s="12">
        <v>8.9819999999999993</v>
      </c>
      <c r="N279" s="13">
        <v>9.0260999999999996</v>
      </c>
      <c r="O279" s="11" t="s">
        <v>83</v>
      </c>
      <c r="P279" s="13">
        <v>9.0260999999999996</v>
      </c>
      <c r="Q279" s="13">
        <v>8.9819999999999993</v>
      </c>
      <c r="R279" s="13">
        <v>4.410000000000025E-2</v>
      </c>
    </row>
    <row r="280" spans="1:18" ht="15" customHeight="1" x14ac:dyDescent="0.25">
      <c r="A280" s="10" t="s">
        <v>672</v>
      </c>
      <c r="B280" s="11">
        <v>4590309</v>
      </c>
      <c r="C280" s="11">
        <v>-72.405906999999999</v>
      </c>
      <c r="D280" s="11">
        <v>44.901969999999999</v>
      </c>
      <c r="E280" s="10" t="s">
        <v>120</v>
      </c>
      <c r="F280" s="10" t="s">
        <v>673</v>
      </c>
      <c r="G280" s="10" t="s">
        <v>674</v>
      </c>
      <c r="H280" s="10" t="s">
        <v>80</v>
      </c>
      <c r="I280" s="10" t="s">
        <v>80</v>
      </c>
      <c r="J280" s="10" t="s">
        <v>80</v>
      </c>
      <c r="K280" s="10" t="s">
        <v>80</v>
      </c>
      <c r="L280" s="10" t="s">
        <v>82</v>
      </c>
      <c r="M280" s="12">
        <v>9.1683000000000003</v>
      </c>
      <c r="N280" s="13">
        <v>7</v>
      </c>
      <c r="O280" s="11" t="s">
        <v>83</v>
      </c>
      <c r="P280" s="13">
        <v>7</v>
      </c>
      <c r="Q280" s="13">
        <v>9.1683000000000003</v>
      </c>
      <c r="R280" s="13">
        <v>2.1683000000000003</v>
      </c>
    </row>
    <row r="281" spans="1:18" ht="15" customHeight="1" x14ac:dyDescent="0.25">
      <c r="A281" s="10" t="s">
        <v>675</v>
      </c>
      <c r="B281" s="11">
        <v>4590309</v>
      </c>
      <c r="C281" s="11">
        <v>-72.408691000000005</v>
      </c>
      <c r="D281" s="11">
        <v>44.901409000000001</v>
      </c>
      <c r="E281" s="10" t="s">
        <v>120</v>
      </c>
      <c r="F281" s="10" t="s">
        <v>676</v>
      </c>
      <c r="G281" s="10" t="s">
        <v>674</v>
      </c>
      <c r="H281" s="10" t="s">
        <v>80</v>
      </c>
      <c r="I281" s="10" t="s">
        <v>80</v>
      </c>
      <c r="J281" s="10" t="s">
        <v>80</v>
      </c>
      <c r="K281" s="10" t="s">
        <v>80</v>
      </c>
      <c r="L281" s="10" t="s">
        <v>82</v>
      </c>
      <c r="M281" s="12">
        <v>9.1683000000000003</v>
      </c>
      <c r="N281" s="13">
        <v>7.0442999999999998</v>
      </c>
      <c r="O281" s="11" t="s">
        <v>83</v>
      </c>
      <c r="P281" s="13">
        <v>7.0442999999999998</v>
      </c>
      <c r="Q281" s="13">
        <v>9.1683000000000003</v>
      </c>
      <c r="R281" s="13">
        <v>2.1240000000000006</v>
      </c>
    </row>
    <row r="282" spans="1:18" ht="15" customHeight="1" x14ac:dyDescent="0.25">
      <c r="A282" s="10" t="s">
        <v>677</v>
      </c>
      <c r="B282" s="11">
        <v>4587096</v>
      </c>
      <c r="C282" s="11">
        <v>-73.087219000000005</v>
      </c>
      <c r="D282" s="11">
        <v>44.821387999999999</v>
      </c>
      <c r="E282" s="10" t="s">
        <v>120</v>
      </c>
      <c r="F282" s="10" t="s">
        <v>678</v>
      </c>
      <c r="G282" s="10" t="s">
        <v>679</v>
      </c>
      <c r="H282" s="10" t="s">
        <v>80</v>
      </c>
      <c r="I282" s="10" t="s">
        <v>80</v>
      </c>
      <c r="J282" s="10" t="s">
        <v>81</v>
      </c>
      <c r="K282" s="10" t="s">
        <v>80</v>
      </c>
      <c r="L282" s="10" t="s">
        <v>82</v>
      </c>
      <c r="M282" s="12">
        <v>37.159199999999998</v>
      </c>
      <c r="N282" s="13">
        <v>9.0486000000000004</v>
      </c>
      <c r="O282" s="11" t="s">
        <v>83</v>
      </c>
      <c r="P282" s="13">
        <v>9.0486000000000004</v>
      </c>
      <c r="Q282" s="13">
        <v>37.159199999999998</v>
      </c>
      <c r="R282" s="13">
        <v>28.110599999999998</v>
      </c>
    </row>
    <row r="283" spans="1:18" ht="15" customHeight="1" x14ac:dyDescent="0.25">
      <c r="A283" s="10" t="s">
        <v>680</v>
      </c>
      <c r="B283" s="11">
        <v>4587096</v>
      </c>
      <c r="C283" s="11">
        <v>-73.088127</v>
      </c>
      <c r="D283" s="11">
        <v>44.818359000000001</v>
      </c>
      <c r="E283" s="10" t="s">
        <v>120</v>
      </c>
      <c r="F283" s="10" t="s">
        <v>681</v>
      </c>
      <c r="G283" s="10" t="s">
        <v>679</v>
      </c>
      <c r="H283" s="10" t="s">
        <v>80</v>
      </c>
      <c r="I283" s="10" t="s">
        <v>80</v>
      </c>
      <c r="J283" s="10" t="s">
        <v>81</v>
      </c>
      <c r="K283" s="10" t="s">
        <v>80</v>
      </c>
      <c r="L283" s="10" t="s">
        <v>82</v>
      </c>
      <c r="M283" s="12">
        <v>37.159199999999998</v>
      </c>
      <c r="N283" s="13">
        <v>8.6588999999999992</v>
      </c>
      <c r="O283" s="11" t="s">
        <v>83</v>
      </c>
      <c r="P283" s="13">
        <v>8.6588999999999992</v>
      </c>
      <c r="Q283" s="13">
        <v>37.159199999999998</v>
      </c>
      <c r="R283" s="13">
        <v>28.500299999999999</v>
      </c>
    </row>
    <row r="284" spans="1:18" ht="15" customHeight="1" x14ac:dyDescent="0.25">
      <c r="A284" s="10" t="s">
        <v>682</v>
      </c>
      <c r="B284" s="11">
        <v>4587096</v>
      </c>
      <c r="C284" s="11">
        <v>-73.089057999999994</v>
      </c>
      <c r="D284" s="11">
        <v>44.815441</v>
      </c>
      <c r="E284" s="10" t="s">
        <v>120</v>
      </c>
      <c r="F284" s="10" t="s">
        <v>683</v>
      </c>
      <c r="G284" s="10" t="s">
        <v>679</v>
      </c>
      <c r="H284" s="10" t="s">
        <v>80</v>
      </c>
      <c r="I284" s="10" t="s">
        <v>80</v>
      </c>
      <c r="J284" s="10" t="s">
        <v>81</v>
      </c>
      <c r="K284" s="10" t="s">
        <v>80</v>
      </c>
      <c r="L284" s="10" t="s">
        <v>82</v>
      </c>
      <c r="M284" s="12">
        <v>37.159199999999998</v>
      </c>
      <c r="N284" s="13">
        <v>8.0280000000000005</v>
      </c>
      <c r="O284" s="11" t="s">
        <v>83</v>
      </c>
      <c r="P284" s="13">
        <v>8.0280000000000005</v>
      </c>
      <c r="Q284" s="13">
        <v>37.159199999999998</v>
      </c>
      <c r="R284" s="13">
        <v>29.1312</v>
      </c>
    </row>
    <row r="285" spans="1:18" ht="15" customHeight="1" x14ac:dyDescent="0.25">
      <c r="A285" s="10" t="s">
        <v>684</v>
      </c>
      <c r="B285" s="11">
        <v>4587096</v>
      </c>
      <c r="C285" s="11">
        <v>-73.092567000000003</v>
      </c>
      <c r="D285" s="11">
        <v>44.807490999999999</v>
      </c>
      <c r="E285" s="10" t="s">
        <v>120</v>
      </c>
      <c r="F285" s="10" t="s">
        <v>685</v>
      </c>
      <c r="G285" s="10" t="s">
        <v>679</v>
      </c>
      <c r="H285" s="10" t="s">
        <v>80</v>
      </c>
      <c r="I285" s="10" t="s">
        <v>80</v>
      </c>
      <c r="J285" s="10" t="s">
        <v>81</v>
      </c>
      <c r="K285" s="10" t="s">
        <v>80</v>
      </c>
      <c r="L285" s="10" t="s">
        <v>82</v>
      </c>
      <c r="M285" s="12">
        <v>37.159199999999998</v>
      </c>
      <c r="N285" s="13">
        <v>6.7184999999999997</v>
      </c>
      <c r="O285" s="11" t="s">
        <v>83</v>
      </c>
      <c r="P285" s="13">
        <v>6.7184999999999997</v>
      </c>
      <c r="Q285" s="13">
        <v>37.159199999999998</v>
      </c>
      <c r="R285" s="13">
        <v>30.4407</v>
      </c>
    </row>
    <row r="286" spans="1:18" ht="15" customHeight="1" x14ac:dyDescent="0.25">
      <c r="A286" s="10" t="s">
        <v>686</v>
      </c>
      <c r="B286" s="11">
        <v>4587092</v>
      </c>
      <c r="C286" s="11">
        <v>-73.151015999999998</v>
      </c>
      <c r="D286" s="11">
        <v>44.856318999999999</v>
      </c>
      <c r="E286" s="10" t="s">
        <v>120</v>
      </c>
      <c r="F286" s="10" t="s">
        <v>687</v>
      </c>
      <c r="G286" s="10" t="s">
        <v>688</v>
      </c>
      <c r="H286" s="10" t="s">
        <v>80</v>
      </c>
      <c r="I286" s="10" t="s">
        <v>80</v>
      </c>
      <c r="J286" s="10" t="s">
        <v>80</v>
      </c>
      <c r="K286" s="10" t="s">
        <v>80</v>
      </c>
      <c r="L286" s="10" t="s">
        <v>82</v>
      </c>
      <c r="M286" s="12">
        <v>18.6768</v>
      </c>
      <c r="N286" s="13">
        <v>19.321200000000001</v>
      </c>
      <c r="O286" s="11" t="s">
        <v>83</v>
      </c>
      <c r="P286" s="13">
        <v>19.321200000000001</v>
      </c>
      <c r="Q286" s="13">
        <v>18.6768</v>
      </c>
      <c r="R286" s="13">
        <v>0.64440000000000097</v>
      </c>
    </row>
    <row r="287" spans="1:18" ht="15" customHeight="1" x14ac:dyDescent="0.25">
      <c r="A287" s="10" t="s">
        <v>689</v>
      </c>
      <c r="B287" s="11">
        <v>4587092</v>
      </c>
      <c r="C287" s="11">
        <v>-73.142173999999997</v>
      </c>
      <c r="D287" s="11">
        <v>44.865650000000002</v>
      </c>
      <c r="E287" s="10" t="s">
        <v>120</v>
      </c>
      <c r="F287" s="10" t="s">
        <v>690</v>
      </c>
      <c r="G287" s="10" t="s">
        <v>688</v>
      </c>
      <c r="H287" s="10" t="s">
        <v>80</v>
      </c>
      <c r="I287" s="10" t="s">
        <v>80</v>
      </c>
      <c r="J287" s="10" t="s">
        <v>80</v>
      </c>
      <c r="K287" s="10" t="s">
        <v>80</v>
      </c>
      <c r="L287" s="10" t="s">
        <v>82</v>
      </c>
      <c r="M287" s="12">
        <v>18.6768</v>
      </c>
      <c r="N287" s="13">
        <v>16.647300000000001</v>
      </c>
      <c r="O287" s="11" t="s">
        <v>83</v>
      </c>
      <c r="P287" s="13">
        <v>16.647300000000001</v>
      </c>
      <c r="Q287" s="13">
        <v>18.6768</v>
      </c>
      <c r="R287" s="13">
        <v>2.0294999999999987</v>
      </c>
    </row>
    <row r="288" spans="1:18" ht="15" customHeight="1" x14ac:dyDescent="0.25">
      <c r="A288" s="10" t="s">
        <v>691</v>
      </c>
      <c r="B288" s="11">
        <v>4587120</v>
      </c>
      <c r="C288" s="11">
        <v>-73.149658000000002</v>
      </c>
      <c r="D288" s="11">
        <v>44.656506</v>
      </c>
      <c r="E288" s="10" t="s">
        <v>120</v>
      </c>
      <c r="F288" s="10" t="s">
        <v>692</v>
      </c>
      <c r="G288" s="10" t="s">
        <v>693</v>
      </c>
      <c r="H288" s="10" t="s">
        <v>80</v>
      </c>
      <c r="I288" s="10" t="s">
        <v>80</v>
      </c>
      <c r="J288" s="10" t="s">
        <v>80</v>
      </c>
      <c r="K288" s="10" t="s">
        <v>80</v>
      </c>
      <c r="L288" s="10" t="s">
        <v>82</v>
      </c>
      <c r="M288" s="12">
        <v>14.901300000000001</v>
      </c>
      <c r="N288" s="13">
        <v>13.041</v>
      </c>
      <c r="O288" s="11" t="s">
        <v>83</v>
      </c>
      <c r="P288" s="13">
        <v>13.041</v>
      </c>
      <c r="Q288" s="13">
        <v>14.901300000000001</v>
      </c>
      <c r="R288" s="13">
        <v>1.8603000000000005</v>
      </c>
    </row>
    <row r="289" spans="1:18" ht="15" customHeight="1" x14ac:dyDescent="0.25">
      <c r="A289" s="10" t="s">
        <v>694</v>
      </c>
      <c r="B289" s="11">
        <v>4587264</v>
      </c>
      <c r="C289" s="11">
        <v>-73.136077999999998</v>
      </c>
      <c r="D289" s="11">
        <v>44.633968000000003</v>
      </c>
      <c r="E289" s="10" t="s">
        <v>120</v>
      </c>
      <c r="F289" s="10" t="s">
        <v>695</v>
      </c>
      <c r="G289" s="10" t="s">
        <v>696</v>
      </c>
      <c r="H289" s="10" t="s">
        <v>134</v>
      </c>
      <c r="I289" s="10" t="s">
        <v>135</v>
      </c>
      <c r="J289" s="10" t="s">
        <v>86</v>
      </c>
      <c r="K289" s="10" t="s">
        <v>608</v>
      </c>
      <c r="L289" s="10" t="s">
        <v>136</v>
      </c>
      <c r="M289" s="12">
        <v>7.7714999999999996</v>
      </c>
      <c r="N289" s="13">
        <v>1.3292999999999999</v>
      </c>
      <c r="O289" s="11" t="s">
        <v>83</v>
      </c>
      <c r="P289" s="13">
        <v>1.3292999999999999</v>
      </c>
      <c r="Q289" s="13">
        <v>1827.9027000000001</v>
      </c>
      <c r="R289" s="13">
        <v>1826.5734</v>
      </c>
    </row>
    <row r="290" spans="1:18" ht="15" customHeight="1" x14ac:dyDescent="0.25">
      <c r="A290" s="10" t="s">
        <v>697</v>
      </c>
      <c r="B290" s="11">
        <v>4587264</v>
      </c>
      <c r="C290" s="11">
        <v>-73.132103000000001</v>
      </c>
      <c r="D290" s="11">
        <v>44.630650000000003</v>
      </c>
      <c r="E290" s="10" t="s">
        <v>120</v>
      </c>
      <c r="F290" s="10" t="s">
        <v>698</v>
      </c>
      <c r="G290" s="10" t="s">
        <v>696</v>
      </c>
      <c r="H290" s="10" t="s">
        <v>134</v>
      </c>
      <c r="I290" s="10" t="s">
        <v>135</v>
      </c>
      <c r="J290" s="10" t="s">
        <v>86</v>
      </c>
      <c r="K290" s="10" t="s">
        <v>608</v>
      </c>
      <c r="L290" s="10" t="s">
        <v>136</v>
      </c>
      <c r="M290" s="12">
        <v>7.7714999999999996</v>
      </c>
      <c r="N290" s="13">
        <v>1.2428999999999999</v>
      </c>
      <c r="O290" s="11" t="s">
        <v>83</v>
      </c>
      <c r="P290" s="13">
        <v>1.2428999999999999</v>
      </c>
      <c r="Q290" s="13">
        <v>1827.9027000000001</v>
      </c>
      <c r="R290" s="13">
        <v>1826.6598000000001</v>
      </c>
    </row>
    <row r="291" spans="1:18" ht="15" customHeight="1" x14ac:dyDescent="0.25">
      <c r="A291" s="10" t="s">
        <v>699</v>
      </c>
      <c r="B291" s="11">
        <v>4587264</v>
      </c>
      <c r="C291" s="11">
        <v>-73.128708000000003</v>
      </c>
      <c r="D291" s="11">
        <v>44.626227999999998</v>
      </c>
      <c r="E291" s="10" t="s">
        <v>120</v>
      </c>
      <c r="F291" s="10" t="s">
        <v>700</v>
      </c>
      <c r="G291" s="10" t="s">
        <v>696</v>
      </c>
      <c r="H291" s="10" t="s">
        <v>134</v>
      </c>
      <c r="I291" s="10" t="s">
        <v>135</v>
      </c>
      <c r="J291" s="10" t="s">
        <v>86</v>
      </c>
      <c r="K291" s="10" t="s">
        <v>608</v>
      </c>
      <c r="L291" s="10" t="s">
        <v>136</v>
      </c>
      <c r="M291" s="12">
        <v>7.7714999999999996</v>
      </c>
      <c r="N291" s="13">
        <v>0.85770000000000002</v>
      </c>
      <c r="O291" s="11" t="s">
        <v>83</v>
      </c>
      <c r="P291" s="13">
        <v>0.85770000000000002</v>
      </c>
      <c r="Q291" s="13">
        <v>1827.9027000000001</v>
      </c>
      <c r="R291" s="13">
        <v>1827.0450000000001</v>
      </c>
    </row>
    <row r="292" spans="1:18" ht="15" customHeight="1" x14ac:dyDescent="0.25">
      <c r="A292" s="10" t="s">
        <v>701</v>
      </c>
      <c r="B292" s="11">
        <v>4587258</v>
      </c>
      <c r="C292" s="11">
        <v>-73.093329999999995</v>
      </c>
      <c r="D292" s="11">
        <v>44.691668999999997</v>
      </c>
      <c r="E292" s="10" t="s">
        <v>120</v>
      </c>
      <c r="F292" s="10" t="s">
        <v>702</v>
      </c>
      <c r="G292" s="10" t="s">
        <v>696</v>
      </c>
      <c r="H292" s="10" t="s">
        <v>134</v>
      </c>
      <c r="I292" s="10" t="s">
        <v>135</v>
      </c>
      <c r="J292" s="10" t="s">
        <v>86</v>
      </c>
      <c r="K292" s="10" t="s">
        <v>608</v>
      </c>
      <c r="L292" s="10" t="s">
        <v>136</v>
      </c>
      <c r="M292" s="12">
        <v>35.785800000000002</v>
      </c>
      <c r="N292" s="13">
        <v>16.1172</v>
      </c>
      <c r="O292" s="11" t="s">
        <v>83</v>
      </c>
      <c r="P292" s="13">
        <v>16.1172</v>
      </c>
      <c r="Q292" s="13">
        <v>1820.079</v>
      </c>
      <c r="R292" s="13">
        <v>1803.9618</v>
      </c>
    </row>
    <row r="293" spans="1:18" ht="15" customHeight="1" x14ac:dyDescent="0.25">
      <c r="A293" s="10" t="s">
        <v>703</v>
      </c>
      <c r="B293" s="11">
        <v>4587258</v>
      </c>
      <c r="C293" s="11">
        <v>-73.101982000000007</v>
      </c>
      <c r="D293" s="11">
        <v>44.701698</v>
      </c>
      <c r="E293" s="10" t="s">
        <v>120</v>
      </c>
      <c r="F293" s="10" t="s">
        <v>704</v>
      </c>
      <c r="G293" s="10" t="s">
        <v>696</v>
      </c>
      <c r="H293" s="10" t="s">
        <v>134</v>
      </c>
      <c r="I293" s="10" t="s">
        <v>135</v>
      </c>
      <c r="J293" s="10" t="s">
        <v>86</v>
      </c>
      <c r="K293" s="10" t="s">
        <v>608</v>
      </c>
      <c r="L293" s="10" t="s">
        <v>136</v>
      </c>
      <c r="M293" s="12">
        <v>35.785800000000002</v>
      </c>
      <c r="N293" s="13">
        <v>15.050700000000001</v>
      </c>
      <c r="O293" s="11" t="s">
        <v>83</v>
      </c>
      <c r="P293" s="13">
        <v>15.050700000000001</v>
      </c>
      <c r="Q293" s="13">
        <v>1820.079</v>
      </c>
      <c r="R293" s="13">
        <v>1805.0282999999999</v>
      </c>
    </row>
    <row r="294" spans="1:18" ht="15" customHeight="1" x14ac:dyDescent="0.25">
      <c r="A294" s="10" t="s">
        <v>705</v>
      </c>
      <c r="B294" s="11">
        <v>4587212</v>
      </c>
      <c r="C294" s="11">
        <v>-73.034621999999999</v>
      </c>
      <c r="D294" s="11">
        <v>44.540942999999999</v>
      </c>
      <c r="E294" s="10" t="s">
        <v>120</v>
      </c>
      <c r="F294" s="10" t="s">
        <v>706</v>
      </c>
      <c r="G294" s="10" t="s">
        <v>707</v>
      </c>
      <c r="H294" s="10" t="s">
        <v>80</v>
      </c>
      <c r="I294" s="10" t="s">
        <v>80</v>
      </c>
      <c r="J294" s="10" t="s">
        <v>86</v>
      </c>
      <c r="K294" s="10" t="s">
        <v>608</v>
      </c>
      <c r="L294" s="10" t="s">
        <v>82</v>
      </c>
      <c r="M294" s="12">
        <v>17.8416</v>
      </c>
      <c r="N294" s="13">
        <v>164.62530000000001</v>
      </c>
      <c r="O294" s="11" t="s">
        <v>83</v>
      </c>
      <c r="P294" s="13">
        <v>164.62530000000001</v>
      </c>
      <c r="Q294" s="13">
        <v>206.6121</v>
      </c>
      <c r="R294" s="13">
        <v>41.986799999999988</v>
      </c>
    </row>
    <row r="295" spans="1:18" ht="15" customHeight="1" x14ac:dyDescent="0.25">
      <c r="A295" s="10" t="s">
        <v>708</v>
      </c>
      <c r="B295" s="11">
        <v>4588692</v>
      </c>
      <c r="C295" s="11">
        <v>-73.004210999999998</v>
      </c>
      <c r="D295" s="11">
        <v>44.600169999999999</v>
      </c>
      <c r="E295" s="10" t="s">
        <v>120</v>
      </c>
      <c r="F295" s="10" t="s">
        <v>709</v>
      </c>
      <c r="G295" s="10" t="s">
        <v>80</v>
      </c>
      <c r="H295" s="10" t="s">
        <v>80</v>
      </c>
      <c r="I295" s="10" t="s">
        <v>80</v>
      </c>
      <c r="J295" s="10" t="s">
        <v>80</v>
      </c>
      <c r="K295" s="10" t="s">
        <v>80</v>
      </c>
      <c r="L295" s="10" t="s">
        <v>104</v>
      </c>
      <c r="M295" s="12">
        <v>2.5272000000000001</v>
      </c>
      <c r="N295" s="13">
        <v>13.833</v>
      </c>
      <c r="O295" s="11" t="s">
        <v>83</v>
      </c>
      <c r="P295" s="13">
        <v>13.833</v>
      </c>
      <c r="Q295" s="13">
        <v>15.404400000000001</v>
      </c>
      <c r="R295" s="13">
        <v>1.5714000000000006</v>
      </c>
    </row>
    <row r="296" spans="1:18" ht="15" customHeight="1" x14ac:dyDescent="0.25">
      <c r="A296" s="10" t="s">
        <v>710</v>
      </c>
      <c r="B296" s="11">
        <v>4587136</v>
      </c>
      <c r="C296" s="11">
        <v>-73.025229999999993</v>
      </c>
      <c r="D296" s="11">
        <v>44.596260000000001</v>
      </c>
      <c r="E296" s="10" t="s">
        <v>120</v>
      </c>
      <c r="F296" s="10" t="s">
        <v>711</v>
      </c>
      <c r="G296" s="10" t="s">
        <v>712</v>
      </c>
      <c r="H296" s="10" t="s">
        <v>80</v>
      </c>
      <c r="I296" s="10" t="s">
        <v>80</v>
      </c>
      <c r="J296" s="10" t="s">
        <v>80</v>
      </c>
      <c r="K296" s="10" t="s">
        <v>80</v>
      </c>
      <c r="L296" s="10" t="s">
        <v>82</v>
      </c>
      <c r="M296" s="12">
        <v>15.976800000000001</v>
      </c>
      <c r="N296" s="13">
        <v>14.6853</v>
      </c>
      <c r="O296" s="11" t="s">
        <v>83</v>
      </c>
      <c r="P296" s="13">
        <v>14.6853</v>
      </c>
      <c r="Q296" s="13">
        <v>15.976800000000001</v>
      </c>
      <c r="R296" s="13">
        <v>1.291500000000001</v>
      </c>
    </row>
    <row r="297" spans="1:18" ht="15" customHeight="1" x14ac:dyDescent="0.25">
      <c r="A297" s="10" t="s">
        <v>713</v>
      </c>
      <c r="B297" s="11">
        <v>4586538</v>
      </c>
      <c r="C297" s="11">
        <v>-72.946938000000003</v>
      </c>
      <c r="D297" s="11">
        <v>44.536110000000001</v>
      </c>
      <c r="E297" s="10" t="s">
        <v>120</v>
      </c>
      <c r="F297" s="10" t="s">
        <v>714</v>
      </c>
      <c r="G297" s="10" t="s">
        <v>715</v>
      </c>
      <c r="H297" s="10" t="s">
        <v>80</v>
      </c>
      <c r="I297" s="10" t="s">
        <v>80</v>
      </c>
      <c r="J297" s="10" t="s">
        <v>81</v>
      </c>
      <c r="K297" s="10" t="s">
        <v>80</v>
      </c>
      <c r="L297" s="10" t="s">
        <v>82</v>
      </c>
      <c r="M297" s="12">
        <v>1.6316999999999999</v>
      </c>
      <c r="N297" s="13">
        <v>17.829000000000001</v>
      </c>
      <c r="O297" s="11" t="s">
        <v>83</v>
      </c>
      <c r="P297" s="13">
        <v>17.829000000000001</v>
      </c>
      <c r="Q297" s="13">
        <v>46.034999999999997</v>
      </c>
      <c r="R297" s="13">
        <v>28.205999999999996</v>
      </c>
    </row>
    <row r="298" spans="1:18" ht="15" customHeight="1" x14ac:dyDescent="0.25">
      <c r="A298" s="10" t="s">
        <v>716</v>
      </c>
      <c r="B298" s="11">
        <v>4586258</v>
      </c>
      <c r="C298" s="11">
        <v>-72.989632</v>
      </c>
      <c r="D298" s="11">
        <v>44.680759000000002</v>
      </c>
      <c r="E298" s="10" t="s">
        <v>120</v>
      </c>
      <c r="F298" s="10" t="s">
        <v>717</v>
      </c>
      <c r="G298" s="10" t="s">
        <v>302</v>
      </c>
      <c r="H298" s="10" t="s">
        <v>80</v>
      </c>
      <c r="I298" s="10" t="s">
        <v>80</v>
      </c>
      <c r="J298" s="10" t="s">
        <v>81</v>
      </c>
      <c r="K298" s="10" t="s">
        <v>80</v>
      </c>
      <c r="L298" s="10" t="s">
        <v>82</v>
      </c>
      <c r="M298" s="12">
        <v>11.706300000000001</v>
      </c>
      <c r="N298" s="13">
        <v>44.944200000000002</v>
      </c>
      <c r="O298" s="11" t="s">
        <v>83</v>
      </c>
      <c r="P298" s="13">
        <v>44.944200000000002</v>
      </c>
      <c r="Q298" s="13">
        <v>29.921399999999998</v>
      </c>
      <c r="R298" s="13">
        <v>15.022800000000004</v>
      </c>
    </row>
    <row r="299" spans="1:18" ht="15" customHeight="1" x14ac:dyDescent="0.25">
      <c r="A299" s="10" t="s">
        <v>718</v>
      </c>
      <c r="B299" s="11">
        <v>4586260</v>
      </c>
      <c r="C299" s="11">
        <v>-72.987823000000006</v>
      </c>
      <c r="D299" s="11">
        <v>44.681109999999997</v>
      </c>
      <c r="E299" s="10" t="s">
        <v>120</v>
      </c>
      <c r="F299" s="10" t="s">
        <v>719</v>
      </c>
      <c r="G299" s="10" t="s">
        <v>720</v>
      </c>
      <c r="H299" s="10" t="s">
        <v>80</v>
      </c>
      <c r="I299" s="10" t="s">
        <v>80</v>
      </c>
      <c r="J299" s="10" t="s">
        <v>80</v>
      </c>
      <c r="K299" s="10" t="s">
        <v>80</v>
      </c>
      <c r="L299" s="10" t="s">
        <v>82</v>
      </c>
      <c r="M299" s="12">
        <v>14.5656</v>
      </c>
      <c r="N299" s="13">
        <v>12.357900000000001</v>
      </c>
      <c r="O299" s="11" t="s">
        <v>83</v>
      </c>
      <c r="P299" s="13">
        <v>12.357900000000001</v>
      </c>
      <c r="Q299" s="13">
        <v>14.5656</v>
      </c>
      <c r="R299" s="13">
        <v>2.2076999999999991</v>
      </c>
    </row>
    <row r="300" spans="1:18" ht="15" customHeight="1" x14ac:dyDescent="0.25">
      <c r="A300" s="10" t="s">
        <v>721</v>
      </c>
      <c r="B300" s="11">
        <v>4586234</v>
      </c>
      <c r="C300" s="11">
        <v>-72.572745999999995</v>
      </c>
      <c r="D300" s="11">
        <v>44.723877000000002</v>
      </c>
      <c r="E300" s="10" t="s">
        <v>120</v>
      </c>
      <c r="F300" s="10" t="s">
        <v>722</v>
      </c>
      <c r="G300" s="10" t="s">
        <v>80</v>
      </c>
      <c r="H300" s="10" t="s">
        <v>80</v>
      </c>
      <c r="I300" s="10" t="s">
        <v>80</v>
      </c>
      <c r="J300" s="10" t="s">
        <v>81</v>
      </c>
      <c r="K300" s="10" t="s">
        <v>80</v>
      </c>
      <c r="L300" s="10" t="s">
        <v>104</v>
      </c>
      <c r="M300" s="12">
        <v>14.8788</v>
      </c>
      <c r="N300" s="13">
        <v>15.5511</v>
      </c>
      <c r="O300" s="11" t="s">
        <v>83</v>
      </c>
      <c r="P300" s="13">
        <v>15.5511</v>
      </c>
      <c r="Q300" s="13">
        <v>27.514800000000001</v>
      </c>
      <c r="R300" s="13">
        <v>11.963700000000001</v>
      </c>
    </row>
    <row r="301" spans="1:18" ht="15" customHeight="1" x14ac:dyDescent="0.25">
      <c r="A301" s="10" t="s">
        <v>723</v>
      </c>
      <c r="B301" s="11">
        <v>4586532</v>
      </c>
      <c r="C301" s="11">
        <v>-72.615402000000003</v>
      </c>
      <c r="D301" s="11">
        <v>44.524661999999999</v>
      </c>
      <c r="E301" s="10" t="s">
        <v>120</v>
      </c>
      <c r="F301" s="10" t="s">
        <v>724</v>
      </c>
      <c r="G301" s="10" t="s">
        <v>725</v>
      </c>
      <c r="H301" s="10" t="s">
        <v>80</v>
      </c>
      <c r="I301" s="10" t="s">
        <v>80</v>
      </c>
      <c r="J301" s="10" t="s">
        <v>99</v>
      </c>
      <c r="K301" s="10" t="s">
        <v>726</v>
      </c>
      <c r="L301" s="10" t="s">
        <v>82</v>
      </c>
      <c r="M301" s="12">
        <v>8.2971000000000004</v>
      </c>
      <c r="N301" s="13">
        <v>39.525300000000001</v>
      </c>
      <c r="O301" s="11" t="s">
        <v>83</v>
      </c>
      <c r="P301" s="13">
        <v>39.525300000000001</v>
      </c>
      <c r="Q301" s="13">
        <v>46.962899999999998</v>
      </c>
      <c r="R301" s="13">
        <v>7.4375999999999962</v>
      </c>
    </row>
    <row r="302" spans="1:18" ht="15" customHeight="1" x14ac:dyDescent="0.25">
      <c r="A302" s="10" t="s">
        <v>727</v>
      </c>
      <c r="B302" s="11">
        <v>4587138</v>
      </c>
      <c r="C302" s="11">
        <v>-73.158051</v>
      </c>
      <c r="D302" s="11">
        <v>44.575080999999997</v>
      </c>
      <c r="E302" s="10" t="s">
        <v>120</v>
      </c>
      <c r="F302" s="10" t="s">
        <v>728</v>
      </c>
      <c r="G302" s="10" t="s">
        <v>255</v>
      </c>
      <c r="H302" s="10" t="s">
        <v>80</v>
      </c>
      <c r="I302" s="10" t="s">
        <v>80</v>
      </c>
      <c r="J302" s="10" t="s">
        <v>80</v>
      </c>
      <c r="K302" s="10" t="s">
        <v>80</v>
      </c>
      <c r="L302" s="10" t="s">
        <v>82</v>
      </c>
      <c r="M302" s="12">
        <v>13.5306</v>
      </c>
      <c r="N302" s="13">
        <v>11.6568</v>
      </c>
      <c r="O302" s="11" t="s">
        <v>83</v>
      </c>
      <c r="P302" s="13">
        <v>11.6568</v>
      </c>
      <c r="Q302" s="13">
        <v>13.5306</v>
      </c>
      <c r="R302" s="13">
        <v>1.8737999999999992</v>
      </c>
    </row>
    <row r="303" spans="1:18" ht="15" customHeight="1" x14ac:dyDescent="0.25">
      <c r="A303" s="10" t="s">
        <v>729</v>
      </c>
      <c r="B303" s="11">
        <v>4587138</v>
      </c>
      <c r="C303" s="11">
        <v>-73.157989999999998</v>
      </c>
      <c r="D303" s="11">
        <v>44.579020999999997</v>
      </c>
      <c r="E303" s="10" t="s">
        <v>120</v>
      </c>
      <c r="F303" s="10" t="s">
        <v>730</v>
      </c>
      <c r="G303" s="10" t="s">
        <v>255</v>
      </c>
      <c r="H303" s="10" t="s">
        <v>80</v>
      </c>
      <c r="I303" s="10" t="s">
        <v>80</v>
      </c>
      <c r="J303" s="10" t="s">
        <v>80</v>
      </c>
      <c r="K303" s="10" t="s">
        <v>80</v>
      </c>
      <c r="L303" s="10" t="s">
        <v>82</v>
      </c>
      <c r="M303" s="12">
        <v>13.5306</v>
      </c>
      <c r="N303" s="13">
        <v>9.7073999999999998</v>
      </c>
      <c r="O303" s="11" t="s">
        <v>83</v>
      </c>
      <c r="P303" s="13">
        <v>9.7073999999999998</v>
      </c>
      <c r="Q303" s="13">
        <v>13.5306</v>
      </c>
      <c r="R303" s="13">
        <v>3.8231999999999999</v>
      </c>
    </row>
    <row r="304" spans="1:18" ht="15" customHeight="1" x14ac:dyDescent="0.25">
      <c r="A304" s="10" t="s">
        <v>731</v>
      </c>
      <c r="B304" s="11">
        <v>4587138</v>
      </c>
      <c r="C304" s="11">
        <v>-73.163848999999999</v>
      </c>
      <c r="D304" s="11">
        <v>44.591099</v>
      </c>
      <c r="E304" s="10" t="s">
        <v>120</v>
      </c>
      <c r="F304" s="10" t="s">
        <v>732</v>
      </c>
      <c r="G304" s="10" t="s">
        <v>255</v>
      </c>
      <c r="H304" s="10" t="s">
        <v>80</v>
      </c>
      <c r="I304" s="10" t="s">
        <v>80</v>
      </c>
      <c r="J304" s="10" t="s">
        <v>80</v>
      </c>
      <c r="K304" s="10" t="s">
        <v>80</v>
      </c>
      <c r="L304" s="10" t="s">
        <v>82</v>
      </c>
      <c r="M304" s="12">
        <v>13.5306</v>
      </c>
      <c r="N304" s="13">
        <v>7.1082000000000001</v>
      </c>
      <c r="O304" s="11" t="s">
        <v>83</v>
      </c>
      <c r="P304" s="13">
        <v>7.1082000000000001</v>
      </c>
      <c r="Q304" s="13">
        <v>13.5306</v>
      </c>
      <c r="R304" s="13">
        <v>6.4223999999999997</v>
      </c>
    </row>
    <row r="305" spans="1:18" ht="15" customHeight="1" x14ac:dyDescent="0.25">
      <c r="A305" s="10" t="s">
        <v>733</v>
      </c>
      <c r="B305" s="11">
        <v>4587152</v>
      </c>
      <c r="C305" s="11">
        <v>-73.152527000000006</v>
      </c>
      <c r="D305" s="11">
        <v>44.556499000000002</v>
      </c>
      <c r="E305" s="10" t="s">
        <v>120</v>
      </c>
      <c r="F305" s="10" t="s">
        <v>734</v>
      </c>
      <c r="G305" s="10" t="s">
        <v>735</v>
      </c>
      <c r="H305" s="10" t="s">
        <v>80</v>
      </c>
      <c r="I305" s="10" t="s">
        <v>80</v>
      </c>
      <c r="J305" s="10" t="s">
        <v>80</v>
      </c>
      <c r="K305" s="10" t="s">
        <v>80</v>
      </c>
      <c r="L305" s="10" t="s">
        <v>82</v>
      </c>
      <c r="M305" s="12">
        <v>6.5564999999999998</v>
      </c>
      <c r="N305" s="13">
        <v>9.4535999999999998</v>
      </c>
      <c r="O305" s="11" t="s">
        <v>83</v>
      </c>
      <c r="P305" s="13">
        <v>9.4535999999999998</v>
      </c>
      <c r="Q305" s="13">
        <v>11.741400000000001</v>
      </c>
      <c r="R305" s="13">
        <v>2.2878000000000007</v>
      </c>
    </row>
    <row r="306" spans="1:18" ht="15" customHeight="1" x14ac:dyDescent="0.25">
      <c r="A306" s="10" t="s">
        <v>736</v>
      </c>
      <c r="B306" s="11">
        <v>4587164</v>
      </c>
      <c r="C306" s="11">
        <v>-73.118423000000007</v>
      </c>
      <c r="D306" s="11">
        <v>44.507449999999999</v>
      </c>
      <c r="E306" s="10" t="s">
        <v>120</v>
      </c>
      <c r="F306" s="10" t="s">
        <v>737</v>
      </c>
      <c r="G306" s="10" t="s">
        <v>738</v>
      </c>
      <c r="H306" s="10" t="s">
        <v>80</v>
      </c>
      <c r="I306" s="10" t="s">
        <v>80</v>
      </c>
      <c r="J306" s="10" t="s">
        <v>80</v>
      </c>
      <c r="K306" s="10" t="s">
        <v>80</v>
      </c>
      <c r="L306" s="10" t="s">
        <v>82</v>
      </c>
      <c r="M306" s="12">
        <v>9.5274000000000001</v>
      </c>
      <c r="N306" s="13">
        <v>16.9542</v>
      </c>
      <c r="O306" s="11" t="s">
        <v>83</v>
      </c>
      <c r="P306" s="13">
        <v>16.9542</v>
      </c>
      <c r="Q306" s="13">
        <v>25.552800000000001</v>
      </c>
      <c r="R306" s="13">
        <v>8.5986000000000011</v>
      </c>
    </row>
    <row r="307" spans="1:18" ht="15" customHeight="1" x14ac:dyDescent="0.25">
      <c r="A307" s="10" t="s">
        <v>739</v>
      </c>
      <c r="B307" s="11">
        <v>4576910</v>
      </c>
      <c r="C307" s="11">
        <v>-73.204491000000004</v>
      </c>
      <c r="D307" s="11">
        <v>44.516762</v>
      </c>
      <c r="E307" s="10" t="s">
        <v>120</v>
      </c>
      <c r="F307" s="10" t="s">
        <v>740</v>
      </c>
      <c r="G307" s="10" t="s">
        <v>80</v>
      </c>
      <c r="H307" s="10" t="s">
        <v>80</v>
      </c>
      <c r="I307" s="10" t="s">
        <v>80</v>
      </c>
      <c r="J307" s="10" t="s">
        <v>80</v>
      </c>
      <c r="K307" s="10" t="s">
        <v>80</v>
      </c>
      <c r="L307" s="10" t="s">
        <v>104</v>
      </c>
      <c r="M307" s="12">
        <v>14.5098</v>
      </c>
      <c r="N307" s="13">
        <v>13.004099999999999</v>
      </c>
      <c r="O307" s="11" t="s">
        <v>83</v>
      </c>
      <c r="P307" s="13">
        <v>13.004099999999999</v>
      </c>
      <c r="Q307" s="13">
        <v>14.5098</v>
      </c>
      <c r="R307" s="13">
        <v>1.5057000000000009</v>
      </c>
    </row>
    <row r="308" spans="1:18" ht="15" customHeight="1" x14ac:dyDescent="0.25">
      <c r="A308" s="10" t="s">
        <v>741</v>
      </c>
      <c r="B308" s="11">
        <v>4576910</v>
      </c>
      <c r="C308" s="11">
        <v>-73.204139999999995</v>
      </c>
      <c r="D308" s="11">
        <v>44.517220000000002</v>
      </c>
      <c r="E308" s="10" t="s">
        <v>120</v>
      </c>
      <c r="F308" s="10" t="s">
        <v>742</v>
      </c>
      <c r="G308" s="10" t="s">
        <v>80</v>
      </c>
      <c r="H308" s="10" t="s">
        <v>80</v>
      </c>
      <c r="I308" s="10" t="s">
        <v>80</v>
      </c>
      <c r="J308" s="10" t="s">
        <v>80</v>
      </c>
      <c r="K308" s="10" t="s">
        <v>80</v>
      </c>
      <c r="L308" s="10" t="s">
        <v>104</v>
      </c>
      <c r="M308" s="12">
        <v>14.5098</v>
      </c>
      <c r="N308" s="13">
        <v>12.988799999999999</v>
      </c>
      <c r="O308" s="11" t="s">
        <v>83</v>
      </c>
      <c r="P308" s="13">
        <v>12.988799999999999</v>
      </c>
      <c r="Q308" s="13">
        <v>14.5098</v>
      </c>
      <c r="R308" s="13">
        <v>1.5210000000000008</v>
      </c>
    </row>
    <row r="309" spans="1:18" ht="15" customHeight="1" x14ac:dyDescent="0.25">
      <c r="A309" s="10" t="s">
        <v>743</v>
      </c>
      <c r="B309" s="11">
        <v>4576910</v>
      </c>
      <c r="C309" s="11">
        <v>-73.174910999999994</v>
      </c>
      <c r="D309" s="11">
        <v>44.522480000000002</v>
      </c>
      <c r="E309" s="10" t="s">
        <v>120</v>
      </c>
      <c r="F309" s="10" t="s">
        <v>744</v>
      </c>
      <c r="G309" s="10" t="s">
        <v>80</v>
      </c>
      <c r="H309" s="10" t="s">
        <v>80</v>
      </c>
      <c r="I309" s="10" t="s">
        <v>80</v>
      </c>
      <c r="J309" s="10" t="s">
        <v>80</v>
      </c>
      <c r="K309" s="10" t="s">
        <v>80</v>
      </c>
      <c r="L309" s="10" t="s">
        <v>104</v>
      </c>
      <c r="M309" s="12">
        <v>14.5098</v>
      </c>
      <c r="N309" s="13">
        <v>9.5508000000000006</v>
      </c>
      <c r="O309" s="11" t="s">
        <v>83</v>
      </c>
      <c r="P309" s="13">
        <v>9.5508000000000006</v>
      </c>
      <c r="Q309" s="13">
        <v>14.5098</v>
      </c>
      <c r="R309" s="13">
        <v>4.9589999999999996</v>
      </c>
    </row>
    <row r="310" spans="1:18" ht="15" customHeight="1" x14ac:dyDescent="0.25">
      <c r="A310" s="10" t="s">
        <v>745</v>
      </c>
      <c r="B310" s="11">
        <v>4576910</v>
      </c>
      <c r="C310" s="11">
        <v>-73.173073000000002</v>
      </c>
      <c r="D310" s="11">
        <v>44.522208999999997</v>
      </c>
      <c r="E310" s="10" t="s">
        <v>120</v>
      </c>
      <c r="F310" s="10" t="s">
        <v>746</v>
      </c>
      <c r="G310" s="10" t="s">
        <v>80</v>
      </c>
      <c r="H310" s="10" t="s">
        <v>80</v>
      </c>
      <c r="I310" s="10" t="s">
        <v>80</v>
      </c>
      <c r="J310" s="10" t="s">
        <v>80</v>
      </c>
      <c r="K310" s="10" t="s">
        <v>80</v>
      </c>
      <c r="L310" s="10" t="s">
        <v>104</v>
      </c>
      <c r="M310" s="12">
        <v>14.5098</v>
      </c>
      <c r="N310" s="13">
        <v>6.0839999999999996</v>
      </c>
      <c r="O310" s="11" t="s">
        <v>83</v>
      </c>
      <c r="P310" s="13">
        <v>6.0839999999999996</v>
      </c>
      <c r="Q310" s="13">
        <v>14.5098</v>
      </c>
      <c r="R310" s="13">
        <v>8.4258000000000006</v>
      </c>
    </row>
    <row r="311" spans="1:18" ht="15" customHeight="1" x14ac:dyDescent="0.25">
      <c r="A311" s="10" t="s">
        <v>747</v>
      </c>
      <c r="B311" s="11">
        <v>4576910</v>
      </c>
      <c r="C311" s="11">
        <v>-73.167168000000004</v>
      </c>
      <c r="D311" s="11">
        <v>44.519699000000003</v>
      </c>
      <c r="E311" s="10" t="s">
        <v>120</v>
      </c>
      <c r="F311" s="10" t="s">
        <v>748</v>
      </c>
      <c r="G311" s="10" t="s">
        <v>80</v>
      </c>
      <c r="H311" s="10" t="s">
        <v>80</v>
      </c>
      <c r="I311" s="10" t="s">
        <v>80</v>
      </c>
      <c r="J311" s="10" t="s">
        <v>80</v>
      </c>
      <c r="K311" s="10" t="s">
        <v>80</v>
      </c>
      <c r="L311" s="10" t="s">
        <v>104</v>
      </c>
      <c r="M311" s="12">
        <v>14.5098</v>
      </c>
      <c r="N311" s="13">
        <v>5.1471</v>
      </c>
      <c r="O311" s="11" t="s">
        <v>83</v>
      </c>
      <c r="P311" s="13">
        <v>5.1471</v>
      </c>
      <c r="Q311" s="13">
        <v>14.5098</v>
      </c>
      <c r="R311" s="13">
        <v>9.3627000000000002</v>
      </c>
    </row>
    <row r="312" spans="1:18" ht="15" customHeight="1" x14ac:dyDescent="0.25">
      <c r="A312" s="10" t="s">
        <v>749</v>
      </c>
      <c r="B312" s="11">
        <v>4576910</v>
      </c>
      <c r="C312" s="11">
        <v>-73.157471000000001</v>
      </c>
      <c r="D312" s="11">
        <v>44.513888999999999</v>
      </c>
      <c r="E312" s="10" t="s">
        <v>120</v>
      </c>
      <c r="F312" s="10" t="s">
        <v>750</v>
      </c>
      <c r="G312" s="10" t="s">
        <v>80</v>
      </c>
      <c r="H312" s="10" t="s">
        <v>80</v>
      </c>
      <c r="I312" s="10" t="s">
        <v>80</v>
      </c>
      <c r="J312" s="10" t="s">
        <v>80</v>
      </c>
      <c r="K312" s="10" t="s">
        <v>80</v>
      </c>
      <c r="L312" s="10" t="s">
        <v>104</v>
      </c>
      <c r="M312" s="12">
        <v>14.5098</v>
      </c>
      <c r="N312" s="13">
        <v>4.7106000000000003</v>
      </c>
      <c r="O312" s="11" t="s">
        <v>83</v>
      </c>
      <c r="P312" s="13">
        <v>4.7106000000000003</v>
      </c>
      <c r="Q312" s="13">
        <v>14.5098</v>
      </c>
      <c r="R312" s="13">
        <v>9.799199999999999</v>
      </c>
    </row>
    <row r="313" spans="1:18" ht="15" customHeight="1" x14ac:dyDescent="0.25">
      <c r="A313" s="10" t="s">
        <v>751</v>
      </c>
      <c r="B313" s="11">
        <v>4576910</v>
      </c>
      <c r="C313" s="11">
        <v>-73.145020000000002</v>
      </c>
      <c r="D313" s="11">
        <v>44.508400000000002</v>
      </c>
      <c r="E313" s="10" t="s">
        <v>120</v>
      </c>
      <c r="F313" s="10" t="s">
        <v>752</v>
      </c>
      <c r="G313" s="10" t="s">
        <v>80</v>
      </c>
      <c r="H313" s="10" t="s">
        <v>80</v>
      </c>
      <c r="I313" s="10" t="s">
        <v>80</v>
      </c>
      <c r="J313" s="10" t="s">
        <v>81</v>
      </c>
      <c r="K313" s="10" t="s">
        <v>80</v>
      </c>
      <c r="L313" s="10" t="s">
        <v>104</v>
      </c>
      <c r="M313" s="12">
        <v>14.5098</v>
      </c>
      <c r="N313" s="13">
        <v>1.9134</v>
      </c>
      <c r="O313" s="11" t="s">
        <v>83</v>
      </c>
      <c r="P313" s="13">
        <v>1.9134</v>
      </c>
      <c r="Q313" s="13">
        <v>14.5098</v>
      </c>
      <c r="R313" s="13">
        <v>12.596400000000001</v>
      </c>
    </row>
    <row r="314" spans="1:18" ht="15" customHeight="1" x14ac:dyDescent="0.25">
      <c r="A314" s="10" t="s">
        <v>753</v>
      </c>
      <c r="B314" s="11">
        <v>4576910</v>
      </c>
      <c r="C314" s="11">
        <v>-73.173630000000003</v>
      </c>
      <c r="D314" s="11">
        <v>44.521850999999998</v>
      </c>
      <c r="E314" s="10" t="s">
        <v>120</v>
      </c>
      <c r="F314" s="10" t="s">
        <v>754</v>
      </c>
      <c r="G314" s="10" t="s">
        <v>80</v>
      </c>
      <c r="H314" s="10" t="s">
        <v>80</v>
      </c>
      <c r="I314" s="10" t="s">
        <v>80</v>
      </c>
      <c r="J314" s="10" t="s">
        <v>86</v>
      </c>
      <c r="K314" s="10" t="s">
        <v>608</v>
      </c>
      <c r="L314" s="10" t="s">
        <v>104</v>
      </c>
      <c r="M314" s="12">
        <v>14.5098</v>
      </c>
      <c r="N314" s="13">
        <v>2.9988000000000001</v>
      </c>
      <c r="O314" s="11" t="s">
        <v>83</v>
      </c>
      <c r="P314" s="13">
        <v>2.9988000000000001</v>
      </c>
      <c r="Q314" s="13">
        <v>14.5098</v>
      </c>
      <c r="R314" s="13">
        <v>11.510999999999999</v>
      </c>
    </row>
    <row r="315" spans="1:18" ht="15" customHeight="1" x14ac:dyDescent="0.25">
      <c r="A315" s="10" t="s">
        <v>755</v>
      </c>
      <c r="B315" s="11">
        <v>4576910</v>
      </c>
      <c r="C315" s="11">
        <v>-73.143150000000006</v>
      </c>
      <c r="D315" s="11">
        <v>44.509608999999998</v>
      </c>
      <c r="E315" s="10" t="s">
        <v>120</v>
      </c>
      <c r="F315" s="10" t="s">
        <v>756</v>
      </c>
      <c r="G315" s="10" t="s">
        <v>80</v>
      </c>
      <c r="H315" s="10" t="s">
        <v>80</v>
      </c>
      <c r="I315" s="10" t="s">
        <v>80</v>
      </c>
      <c r="J315" s="10" t="s">
        <v>86</v>
      </c>
      <c r="K315" s="10" t="s">
        <v>608</v>
      </c>
      <c r="L315" s="10" t="s">
        <v>104</v>
      </c>
      <c r="M315" s="12">
        <v>14.5098</v>
      </c>
      <c r="N315" s="13">
        <v>0.64170000000000005</v>
      </c>
      <c r="O315" s="11" t="s">
        <v>83</v>
      </c>
      <c r="P315" s="13">
        <v>0.64170000000000005</v>
      </c>
      <c r="Q315" s="13">
        <v>14.5098</v>
      </c>
      <c r="R315" s="13">
        <v>13.8681</v>
      </c>
    </row>
    <row r="316" spans="1:18" ht="15" customHeight="1" x14ac:dyDescent="0.25">
      <c r="A316" s="10" t="s">
        <v>757</v>
      </c>
      <c r="B316" s="11">
        <v>4578814</v>
      </c>
      <c r="C316" s="11">
        <v>-73.136673000000002</v>
      </c>
      <c r="D316" s="11">
        <v>44.441108999999997</v>
      </c>
      <c r="E316" s="10" t="s">
        <v>120</v>
      </c>
      <c r="F316" s="10" t="s">
        <v>758</v>
      </c>
      <c r="G316" s="10" t="s">
        <v>80</v>
      </c>
      <c r="H316" s="10" t="s">
        <v>80</v>
      </c>
      <c r="I316" s="10" t="s">
        <v>80</v>
      </c>
      <c r="J316" s="10" t="s">
        <v>81</v>
      </c>
      <c r="K316" s="10" t="s">
        <v>80</v>
      </c>
      <c r="L316" s="10" t="s">
        <v>104</v>
      </c>
      <c r="M316" s="12">
        <v>55.139400000000002</v>
      </c>
      <c r="N316" s="13">
        <v>25.4</v>
      </c>
      <c r="O316" s="11" t="s">
        <v>83</v>
      </c>
      <c r="P316" s="13">
        <v>25.4</v>
      </c>
      <c r="Q316" s="13">
        <v>55.139400000000002</v>
      </c>
      <c r="R316" s="13">
        <v>29.739400000000003</v>
      </c>
    </row>
    <row r="317" spans="1:18" ht="15" customHeight="1" x14ac:dyDescent="0.25">
      <c r="A317" s="10" t="s">
        <v>759</v>
      </c>
      <c r="B317" s="11">
        <v>4578812</v>
      </c>
      <c r="C317" s="11">
        <v>-73.133635999999996</v>
      </c>
      <c r="D317" s="11">
        <v>44.47052</v>
      </c>
      <c r="E317" s="10" t="s">
        <v>120</v>
      </c>
      <c r="F317" s="10" t="s">
        <v>760</v>
      </c>
      <c r="G317" s="10" t="s">
        <v>255</v>
      </c>
      <c r="H317" s="10" t="s">
        <v>80</v>
      </c>
      <c r="I317" s="10" t="s">
        <v>80</v>
      </c>
      <c r="J317" s="10" t="s">
        <v>80</v>
      </c>
      <c r="K317" s="10" t="s">
        <v>80</v>
      </c>
      <c r="L317" s="10" t="s">
        <v>82</v>
      </c>
      <c r="M317" s="12">
        <v>22.513500000000001</v>
      </c>
      <c r="N317" s="13">
        <v>28.0611</v>
      </c>
      <c r="O317" s="11" t="s">
        <v>83</v>
      </c>
      <c r="P317" s="13">
        <v>28.0611</v>
      </c>
      <c r="Q317" s="13">
        <v>27.620100000000001</v>
      </c>
      <c r="R317" s="13">
        <v>0.44099999999999895</v>
      </c>
    </row>
    <row r="318" spans="1:18" ht="15" customHeight="1" x14ac:dyDescent="0.25">
      <c r="A318" s="10" t="s">
        <v>761</v>
      </c>
      <c r="B318" s="11">
        <v>4578814</v>
      </c>
      <c r="C318" s="11">
        <v>-73.131844000000001</v>
      </c>
      <c r="D318" s="11">
        <v>44.441859999999998</v>
      </c>
      <c r="E318" s="10" t="s">
        <v>120</v>
      </c>
      <c r="F318" s="10" t="s">
        <v>762</v>
      </c>
      <c r="G318" s="10" t="s">
        <v>80</v>
      </c>
      <c r="H318" s="10" t="s">
        <v>134</v>
      </c>
      <c r="I318" s="10" t="s">
        <v>763</v>
      </c>
      <c r="J318" s="10" t="s">
        <v>86</v>
      </c>
      <c r="K318" s="10" t="s">
        <v>608</v>
      </c>
      <c r="L318" s="10" t="s">
        <v>104</v>
      </c>
      <c r="M318" s="12">
        <v>55.139400000000002</v>
      </c>
      <c r="N318" s="13">
        <v>4.6052999999999997</v>
      </c>
      <c r="O318" s="11" t="s">
        <v>83</v>
      </c>
      <c r="P318" s="13">
        <v>4.6052999999999997</v>
      </c>
      <c r="Q318" s="13">
        <v>55.139400000000002</v>
      </c>
      <c r="R318" s="13">
        <v>50.534100000000002</v>
      </c>
    </row>
    <row r="319" spans="1:18" ht="15" customHeight="1" x14ac:dyDescent="0.25">
      <c r="A319" s="10" t="s">
        <v>764</v>
      </c>
      <c r="B319" s="11">
        <v>4578814</v>
      </c>
      <c r="C319" s="11">
        <v>-73.125647999999998</v>
      </c>
      <c r="D319" s="11">
        <v>44.445179000000003</v>
      </c>
      <c r="E319" s="10" t="s">
        <v>120</v>
      </c>
      <c r="F319" s="10" t="s">
        <v>765</v>
      </c>
      <c r="G319" s="10" t="s">
        <v>80</v>
      </c>
      <c r="H319" s="10" t="s">
        <v>134</v>
      </c>
      <c r="I319" s="10" t="s">
        <v>763</v>
      </c>
      <c r="J319" s="10" t="s">
        <v>86</v>
      </c>
      <c r="K319" s="10" t="s">
        <v>608</v>
      </c>
      <c r="L319" s="10" t="s">
        <v>104</v>
      </c>
      <c r="M319" s="12">
        <v>55.139400000000002</v>
      </c>
      <c r="N319" s="13">
        <v>1.2122999999999999</v>
      </c>
      <c r="O319" s="11" t="s">
        <v>83</v>
      </c>
      <c r="P319" s="13">
        <v>1.2122999999999999</v>
      </c>
      <c r="Q319" s="13">
        <v>55.139400000000002</v>
      </c>
      <c r="R319" s="13">
        <v>53.927100000000003</v>
      </c>
    </row>
    <row r="320" spans="1:18" ht="15" customHeight="1" x14ac:dyDescent="0.25">
      <c r="A320" s="10" t="s">
        <v>766</v>
      </c>
      <c r="B320" s="11">
        <v>4578814</v>
      </c>
      <c r="C320" s="11">
        <v>-73.123076999999995</v>
      </c>
      <c r="D320" s="11">
        <v>44.446959999999997</v>
      </c>
      <c r="E320" s="10" t="s">
        <v>120</v>
      </c>
      <c r="F320" s="10" t="s">
        <v>767</v>
      </c>
      <c r="G320" s="10" t="s">
        <v>80</v>
      </c>
      <c r="H320" s="10" t="s">
        <v>134</v>
      </c>
      <c r="I320" s="10" t="s">
        <v>763</v>
      </c>
      <c r="J320" s="10" t="s">
        <v>86</v>
      </c>
      <c r="K320" s="10" t="s">
        <v>608</v>
      </c>
      <c r="L320" s="10" t="s">
        <v>104</v>
      </c>
      <c r="M320" s="12">
        <v>55.139400000000002</v>
      </c>
      <c r="N320" s="13">
        <v>1.0764</v>
      </c>
      <c r="O320" s="11" t="s">
        <v>83</v>
      </c>
      <c r="P320" s="13">
        <v>1.0764</v>
      </c>
      <c r="Q320" s="13">
        <v>55.139400000000002</v>
      </c>
      <c r="R320" s="13">
        <v>54.063000000000002</v>
      </c>
    </row>
    <row r="321" spans="1:18" ht="15" customHeight="1" x14ac:dyDescent="0.25">
      <c r="A321" s="10" t="s">
        <v>768</v>
      </c>
      <c r="B321" s="11">
        <v>4578814</v>
      </c>
      <c r="C321" s="11">
        <v>-73.127289000000005</v>
      </c>
      <c r="D321" s="11">
        <v>44.407082000000003</v>
      </c>
      <c r="E321" s="10" t="s">
        <v>120</v>
      </c>
      <c r="F321" s="10" t="s">
        <v>769</v>
      </c>
      <c r="G321" s="10" t="s">
        <v>80</v>
      </c>
      <c r="H321" s="10" t="s">
        <v>80</v>
      </c>
      <c r="I321" s="10" t="s">
        <v>80</v>
      </c>
      <c r="J321" s="10" t="s">
        <v>86</v>
      </c>
      <c r="K321" s="10" t="s">
        <v>608</v>
      </c>
      <c r="L321" s="10" t="s">
        <v>104</v>
      </c>
      <c r="M321" s="12">
        <v>55.139400000000002</v>
      </c>
      <c r="N321" s="13">
        <v>16.119</v>
      </c>
      <c r="O321" s="11" t="s">
        <v>83</v>
      </c>
      <c r="P321" s="13">
        <v>16.119</v>
      </c>
      <c r="Q321" s="13">
        <v>55.139400000000002</v>
      </c>
      <c r="R321" s="13">
        <v>39.020400000000002</v>
      </c>
    </row>
    <row r="322" spans="1:18" ht="15" customHeight="1" x14ac:dyDescent="0.25">
      <c r="A322" s="10" t="s">
        <v>770</v>
      </c>
      <c r="B322" s="11">
        <v>4576908</v>
      </c>
      <c r="C322" s="11">
        <v>-73.065276999999995</v>
      </c>
      <c r="D322" s="11">
        <v>44.520901000000002</v>
      </c>
      <c r="E322" s="10" t="s">
        <v>120</v>
      </c>
      <c r="F322" s="10" t="s">
        <v>771</v>
      </c>
      <c r="G322" s="10" t="s">
        <v>772</v>
      </c>
      <c r="H322" s="10" t="s">
        <v>80</v>
      </c>
      <c r="I322" s="10" t="s">
        <v>80</v>
      </c>
      <c r="J322" s="10" t="s">
        <v>80</v>
      </c>
      <c r="K322" s="10" t="s">
        <v>80</v>
      </c>
      <c r="L322" s="10" t="s">
        <v>82</v>
      </c>
      <c r="M322" s="12">
        <v>22.883400000000002</v>
      </c>
      <c r="N322" s="13">
        <v>16.538399999999999</v>
      </c>
      <c r="O322" s="11" t="s">
        <v>83</v>
      </c>
      <c r="P322" s="13">
        <v>16.538399999999999</v>
      </c>
      <c r="Q322" s="13">
        <v>22.883400000000002</v>
      </c>
      <c r="R322" s="13">
        <v>6.3450000000000024</v>
      </c>
    </row>
    <row r="323" spans="1:18" ht="15" customHeight="1" x14ac:dyDescent="0.25">
      <c r="A323" s="10" t="s">
        <v>773</v>
      </c>
      <c r="B323" s="11">
        <v>4577434</v>
      </c>
      <c r="C323" s="11">
        <v>-72.547211000000004</v>
      </c>
      <c r="D323" s="11">
        <v>44.379040000000003</v>
      </c>
      <c r="E323" s="10" t="s">
        <v>120</v>
      </c>
      <c r="F323" s="10" t="s">
        <v>774</v>
      </c>
      <c r="G323" s="10" t="s">
        <v>775</v>
      </c>
      <c r="H323" s="10" t="s">
        <v>80</v>
      </c>
      <c r="I323" s="10" t="s">
        <v>80</v>
      </c>
      <c r="J323" s="10" t="s">
        <v>80</v>
      </c>
      <c r="K323" s="10" t="s">
        <v>80</v>
      </c>
      <c r="L323" s="10" t="s">
        <v>82</v>
      </c>
      <c r="M323" s="12">
        <v>4.3452000000000002</v>
      </c>
      <c r="N323" s="13">
        <v>72.351900000000001</v>
      </c>
      <c r="O323" s="11" t="s">
        <v>83</v>
      </c>
      <c r="P323" s="13">
        <v>72.351900000000001</v>
      </c>
      <c r="Q323" s="13">
        <v>72.752399999999994</v>
      </c>
      <c r="R323" s="13">
        <v>0.40049999999999386</v>
      </c>
    </row>
    <row r="324" spans="1:18" ht="15" customHeight="1" x14ac:dyDescent="0.25">
      <c r="A324" s="10" t="s">
        <v>776</v>
      </c>
      <c r="B324" s="11">
        <v>4577336</v>
      </c>
      <c r="C324" s="11">
        <v>-72.532082000000003</v>
      </c>
      <c r="D324" s="11">
        <v>44.472900000000003</v>
      </c>
      <c r="E324" s="10" t="s">
        <v>120</v>
      </c>
      <c r="F324" s="10" t="s">
        <v>777</v>
      </c>
      <c r="G324" s="10" t="s">
        <v>775</v>
      </c>
      <c r="H324" s="10" t="s">
        <v>80</v>
      </c>
      <c r="I324" s="10" t="s">
        <v>80</v>
      </c>
      <c r="J324" s="10" t="s">
        <v>80</v>
      </c>
      <c r="K324" s="10" t="s">
        <v>80</v>
      </c>
      <c r="L324" s="10" t="s">
        <v>82</v>
      </c>
      <c r="M324" s="12">
        <v>3.7494000000000001</v>
      </c>
      <c r="N324" s="13">
        <v>3.3408000000000002</v>
      </c>
      <c r="O324" s="11" t="s">
        <v>83</v>
      </c>
      <c r="P324" s="13">
        <v>3.3408000000000002</v>
      </c>
      <c r="Q324" s="13">
        <v>3.7494000000000001</v>
      </c>
      <c r="R324" s="13">
        <v>0.40859999999999985</v>
      </c>
    </row>
    <row r="325" spans="1:18" ht="15" customHeight="1" x14ac:dyDescent="0.25">
      <c r="A325" s="10" t="s">
        <v>778</v>
      </c>
      <c r="B325" s="11">
        <v>4577716</v>
      </c>
      <c r="C325" s="11">
        <v>-72.428413000000006</v>
      </c>
      <c r="D325" s="11">
        <v>44.150879000000003</v>
      </c>
      <c r="E325" s="10" t="s">
        <v>120</v>
      </c>
      <c r="F325" s="10" t="s">
        <v>779</v>
      </c>
      <c r="G325" s="10" t="s">
        <v>780</v>
      </c>
      <c r="H325" s="10" t="s">
        <v>80</v>
      </c>
      <c r="I325" s="10" t="s">
        <v>80</v>
      </c>
      <c r="J325" s="10" t="s">
        <v>80</v>
      </c>
      <c r="K325" s="10" t="s">
        <v>80</v>
      </c>
      <c r="L325" s="10" t="s">
        <v>82</v>
      </c>
      <c r="M325" s="12">
        <v>0.52559999999999996</v>
      </c>
      <c r="N325" s="13">
        <v>41.125500000000002</v>
      </c>
      <c r="O325" s="11" t="s">
        <v>83</v>
      </c>
      <c r="P325" s="13">
        <v>41.125500000000002</v>
      </c>
      <c r="Q325" s="13">
        <v>40.973399999999998</v>
      </c>
      <c r="R325" s="13">
        <v>0.15210000000000434</v>
      </c>
    </row>
    <row r="326" spans="1:18" ht="15" customHeight="1" x14ac:dyDescent="0.25">
      <c r="A326" s="10" t="s">
        <v>781</v>
      </c>
      <c r="B326" s="11">
        <v>4577988</v>
      </c>
      <c r="C326" s="11">
        <v>-72.577056999999996</v>
      </c>
      <c r="D326" s="11">
        <v>44.138568999999997</v>
      </c>
      <c r="E326" s="10" t="s">
        <v>120</v>
      </c>
      <c r="F326" s="10" t="s">
        <v>782</v>
      </c>
      <c r="G326" s="10" t="s">
        <v>783</v>
      </c>
      <c r="H326" s="10" t="s">
        <v>80</v>
      </c>
      <c r="I326" s="10" t="s">
        <v>80</v>
      </c>
      <c r="J326" s="10" t="s">
        <v>99</v>
      </c>
      <c r="K326" s="10" t="s">
        <v>784</v>
      </c>
      <c r="L326" s="10" t="s">
        <v>82</v>
      </c>
      <c r="M326" s="12">
        <v>5.58</v>
      </c>
      <c r="N326" s="13">
        <v>0.51029999999999998</v>
      </c>
      <c r="O326" s="11" t="s">
        <v>83</v>
      </c>
      <c r="P326" s="13">
        <v>0.51029999999999998</v>
      </c>
      <c r="Q326" s="13">
        <v>5.58</v>
      </c>
      <c r="R326" s="13">
        <v>5.0697000000000001</v>
      </c>
    </row>
    <row r="327" spans="1:18" ht="15" customHeight="1" x14ac:dyDescent="0.25">
      <c r="A327" s="10" t="s">
        <v>785</v>
      </c>
      <c r="B327" s="11">
        <v>4577482</v>
      </c>
      <c r="C327" s="11">
        <v>-72.453498999999994</v>
      </c>
      <c r="D327" s="11">
        <v>44.340912000000003</v>
      </c>
      <c r="E327" s="10" t="s">
        <v>120</v>
      </c>
      <c r="F327" s="10" t="s">
        <v>786</v>
      </c>
      <c r="G327" s="10" t="s">
        <v>787</v>
      </c>
      <c r="H327" s="10" t="s">
        <v>80</v>
      </c>
      <c r="I327" s="10" t="s">
        <v>80</v>
      </c>
      <c r="J327" s="10" t="s">
        <v>80</v>
      </c>
      <c r="K327" s="10" t="s">
        <v>80</v>
      </c>
      <c r="L327" s="10" t="s">
        <v>82</v>
      </c>
      <c r="M327" s="12">
        <v>2.1888000000000001</v>
      </c>
      <c r="N327" s="13">
        <v>57.807000000000002</v>
      </c>
      <c r="O327" s="11" t="s">
        <v>83</v>
      </c>
      <c r="P327" s="13">
        <v>57.807000000000002</v>
      </c>
      <c r="Q327" s="13">
        <v>58.914000000000001</v>
      </c>
      <c r="R327" s="13">
        <v>1.1069999999999993</v>
      </c>
    </row>
    <row r="328" spans="1:18" ht="15" customHeight="1" x14ac:dyDescent="0.25">
      <c r="A328" s="10" t="s">
        <v>788</v>
      </c>
      <c r="B328" s="11">
        <v>4577524</v>
      </c>
      <c r="C328" s="11">
        <v>-72.316779999999994</v>
      </c>
      <c r="D328" s="11">
        <v>44.313011000000003</v>
      </c>
      <c r="E328" s="10" t="s">
        <v>120</v>
      </c>
      <c r="F328" s="10" t="s">
        <v>789</v>
      </c>
      <c r="G328" s="10" t="s">
        <v>790</v>
      </c>
      <c r="H328" s="10" t="s">
        <v>80</v>
      </c>
      <c r="I328" s="10" t="s">
        <v>80</v>
      </c>
      <c r="J328" s="10" t="s">
        <v>80</v>
      </c>
      <c r="K328" s="10" t="s">
        <v>80</v>
      </c>
      <c r="L328" s="10" t="s">
        <v>82</v>
      </c>
      <c r="M328" s="12">
        <v>9.4436999999999998</v>
      </c>
      <c r="N328" s="13">
        <v>4.6079999999999997</v>
      </c>
      <c r="O328" s="11" t="s">
        <v>83</v>
      </c>
      <c r="P328" s="13">
        <v>4.6079999999999997</v>
      </c>
      <c r="Q328" s="13">
        <v>9.4436999999999998</v>
      </c>
      <c r="R328" s="13">
        <v>4.8357000000000001</v>
      </c>
    </row>
    <row r="329" spans="1:18" ht="15" customHeight="1" x14ac:dyDescent="0.25">
      <c r="A329" s="10" t="s">
        <v>791</v>
      </c>
      <c r="B329" s="11">
        <v>4578758</v>
      </c>
      <c r="C329" s="11">
        <v>-73.194999999999993</v>
      </c>
      <c r="D329" s="11">
        <v>44.446671000000002</v>
      </c>
      <c r="E329" s="10" t="s">
        <v>120</v>
      </c>
      <c r="F329" s="10" t="s">
        <v>792</v>
      </c>
      <c r="G329" s="10" t="s">
        <v>793</v>
      </c>
      <c r="H329" s="10" t="s">
        <v>80</v>
      </c>
      <c r="I329" s="10" t="s">
        <v>80</v>
      </c>
      <c r="J329" s="10" t="s">
        <v>80</v>
      </c>
      <c r="K329" s="10" t="s">
        <v>80</v>
      </c>
      <c r="L329" s="10" t="s">
        <v>82</v>
      </c>
      <c r="M329" s="12">
        <v>18.936900000000001</v>
      </c>
      <c r="N329" s="13">
        <v>15.692399999999999</v>
      </c>
      <c r="O329" s="11" t="s">
        <v>83</v>
      </c>
      <c r="P329" s="13">
        <v>15.692399999999999</v>
      </c>
      <c r="Q329" s="13">
        <v>18.936900000000001</v>
      </c>
      <c r="R329" s="13">
        <v>3.2445000000000022</v>
      </c>
    </row>
    <row r="330" spans="1:18" ht="15" customHeight="1" x14ac:dyDescent="0.25">
      <c r="A330" s="10" t="s">
        <v>794</v>
      </c>
      <c r="B330" s="11">
        <v>4578820</v>
      </c>
      <c r="C330" s="11">
        <v>-73.127167</v>
      </c>
      <c r="D330" s="11">
        <v>44.33305</v>
      </c>
      <c r="E330" s="10" t="s">
        <v>120</v>
      </c>
      <c r="F330" s="10" t="s">
        <v>795</v>
      </c>
      <c r="G330" s="10" t="s">
        <v>796</v>
      </c>
      <c r="H330" s="10" t="s">
        <v>80</v>
      </c>
      <c r="I330" s="10" t="s">
        <v>80</v>
      </c>
      <c r="J330" s="10" t="s">
        <v>86</v>
      </c>
      <c r="K330" s="10" t="s">
        <v>608</v>
      </c>
      <c r="L330" s="10" t="s">
        <v>82</v>
      </c>
      <c r="M330" s="12">
        <v>46.459800000000001</v>
      </c>
      <c r="N330" s="13">
        <v>45.981900000000003</v>
      </c>
      <c r="O330" s="11" t="s">
        <v>83</v>
      </c>
      <c r="P330" s="13">
        <v>45.981900000000003</v>
      </c>
      <c r="Q330" s="13">
        <v>89.898300000000006</v>
      </c>
      <c r="R330" s="13">
        <v>43.916400000000003</v>
      </c>
    </row>
    <row r="331" spans="1:18" ht="15" customHeight="1" x14ac:dyDescent="0.25">
      <c r="A331" s="10" t="s">
        <v>797</v>
      </c>
      <c r="B331" s="11">
        <v>4578820</v>
      </c>
      <c r="C331" s="11">
        <v>-73.122687999999997</v>
      </c>
      <c r="D331" s="11">
        <v>44.3339</v>
      </c>
      <c r="E331" s="10" t="s">
        <v>120</v>
      </c>
      <c r="F331" s="10" t="s">
        <v>798</v>
      </c>
      <c r="G331" s="10" t="s">
        <v>796</v>
      </c>
      <c r="H331" s="10" t="s">
        <v>80</v>
      </c>
      <c r="I331" s="10" t="s">
        <v>80</v>
      </c>
      <c r="J331" s="10" t="s">
        <v>86</v>
      </c>
      <c r="K331" s="10" t="s">
        <v>608</v>
      </c>
      <c r="L331" s="10" t="s">
        <v>82</v>
      </c>
      <c r="M331" s="12">
        <v>46.459800000000001</v>
      </c>
      <c r="N331" s="13">
        <v>45.677700000000002</v>
      </c>
      <c r="O331" s="11" t="s">
        <v>83</v>
      </c>
      <c r="P331" s="13">
        <v>45.677700000000002</v>
      </c>
      <c r="Q331" s="13">
        <v>89.898300000000006</v>
      </c>
      <c r="R331" s="13">
        <v>44.220600000000005</v>
      </c>
    </row>
    <row r="332" spans="1:18" ht="15" customHeight="1" x14ac:dyDescent="0.25">
      <c r="A332" s="10" t="s">
        <v>799</v>
      </c>
      <c r="B332" s="11">
        <v>4578784</v>
      </c>
      <c r="C332" s="11">
        <v>-73.090423999999999</v>
      </c>
      <c r="D332" s="11">
        <v>44.308360999999998</v>
      </c>
      <c r="E332" s="10" t="s">
        <v>120</v>
      </c>
      <c r="F332" s="10" t="s">
        <v>800</v>
      </c>
      <c r="G332" s="10" t="s">
        <v>796</v>
      </c>
      <c r="H332" s="10" t="s">
        <v>80</v>
      </c>
      <c r="I332" s="10" t="s">
        <v>80</v>
      </c>
      <c r="J332" s="10" t="s">
        <v>81</v>
      </c>
      <c r="K332" s="10" t="s">
        <v>80</v>
      </c>
      <c r="L332" s="10" t="s">
        <v>82</v>
      </c>
      <c r="M332" s="12">
        <v>24.036300000000001</v>
      </c>
      <c r="N332" s="13">
        <v>7.0397999999999996</v>
      </c>
      <c r="O332" s="11" t="s">
        <v>83</v>
      </c>
      <c r="P332" s="13">
        <v>7.0397999999999996</v>
      </c>
      <c r="Q332" s="13">
        <v>24.036300000000001</v>
      </c>
      <c r="R332" s="13">
        <v>16.996500000000001</v>
      </c>
    </row>
    <row r="333" spans="1:18" ht="15" customHeight="1" x14ac:dyDescent="0.25">
      <c r="A333" s="10" t="s">
        <v>801</v>
      </c>
      <c r="B333" s="11">
        <v>4578818</v>
      </c>
      <c r="C333" s="11">
        <v>-73.237099000000001</v>
      </c>
      <c r="D333" s="11">
        <v>44.384608999999998</v>
      </c>
      <c r="E333" s="10" t="s">
        <v>120</v>
      </c>
      <c r="F333" s="10" t="s">
        <v>802</v>
      </c>
      <c r="G333" s="10" t="s">
        <v>796</v>
      </c>
      <c r="H333" s="10" t="s">
        <v>134</v>
      </c>
      <c r="I333" s="10" t="s">
        <v>135</v>
      </c>
      <c r="J333" s="10" t="s">
        <v>86</v>
      </c>
      <c r="K333" s="10" t="s">
        <v>608</v>
      </c>
      <c r="L333" s="10" t="s">
        <v>136</v>
      </c>
      <c r="M333" s="12">
        <v>28.415700000000001</v>
      </c>
      <c r="N333" s="13">
        <v>12.3741</v>
      </c>
      <c r="O333" s="11" t="s">
        <v>83</v>
      </c>
      <c r="P333" s="13">
        <v>12.3741</v>
      </c>
      <c r="Q333" s="13">
        <v>137.29589999999999</v>
      </c>
      <c r="R333" s="13">
        <v>124.92179999999999</v>
      </c>
    </row>
    <row r="334" spans="1:18" ht="15" customHeight="1" x14ac:dyDescent="0.25">
      <c r="A334" s="10" t="s">
        <v>803</v>
      </c>
      <c r="B334" s="11">
        <v>4578818</v>
      </c>
      <c r="C334" s="11">
        <v>-73.238479999999996</v>
      </c>
      <c r="D334" s="11">
        <v>44.383099000000001</v>
      </c>
      <c r="E334" s="10" t="s">
        <v>120</v>
      </c>
      <c r="F334" s="10" t="s">
        <v>804</v>
      </c>
      <c r="G334" s="10" t="s">
        <v>796</v>
      </c>
      <c r="H334" s="10" t="s">
        <v>134</v>
      </c>
      <c r="I334" s="10" t="s">
        <v>135</v>
      </c>
      <c r="J334" s="10" t="s">
        <v>86</v>
      </c>
      <c r="K334" s="10" t="s">
        <v>608</v>
      </c>
      <c r="L334" s="10" t="s">
        <v>136</v>
      </c>
      <c r="M334" s="12">
        <v>28.415700000000001</v>
      </c>
      <c r="N334" s="13">
        <v>12.213900000000001</v>
      </c>
      <c r="O334" s="11" t="s">
        <v>83</v>
      </c>
      <c r="P334" s="13">
        <v>12.213900000000001</v>
      </c>
      <c r="Q334" s="13">
        <v>137.29589999999999</v>
      </c>
      <c r="R334" s="13">
        <v>125.08199999999999</v>
      </c>
    </row>
    <row r="335" spans="1:18" ht="15" customHeight="1" x14ac:dyDescent="0.25">
      <c r="A335" s="10" t="s">
        <v>805</v>
      </c>
      <c r="B335" s="11">
        <v>4578818</v>
      </c>
      <c r="C335" s="11">
        <v>-73.239142999999999</v>
      </c>
      <c r="D335" s="11">
        <v>44.382720999999997</v>
      </c>
      <c r="E335" s="10" t="s">
        <v>120</v>
      </c>
      <c r="F335" s="10" t="s">
        <v>806</v>
      </c>
      <c r="G335" s="10" t="s">
        <v>796</v>
      </c>
      <c r="H335" s="10" t="s">
        <v>134</v>
      </c>
      <c r="I335" s="10" t="s">
        <v>135</v>
      </c>
      <c r="J335" s="10" t="s">
        <v>86</v>
      </c>
      <c r="K335" s="10" t="s">
        <v>608</v>
      </c>
      <c r="L335" s="10" t="s">
        <v>136</v>
      </c>
      <c r="M335" s="12">
        <v>28.415700000000001</v>
      </c>
      <c r="N335" s="13">
        <v>12.143700000000001</v>
      </c>
      <c r="O335" s="11" t="s">
        <v>83</v>
      </c>
      <c r="P335" s="13">
        <v>12.143700000000001</v>
      </c>
      <c r="Q335" s="13">
        <v>137.29589999999999</v>
      </c>
      <c r="R335" s="13">
        <v>125.15219999999999</v>
      </c>
    </row>
    <row r="336" spans="1:18" ht="15" customHeight="1" x14ac:dyDescent="0.25">
      <c r="A336" s="10" t="s">
        <v>807</v>
      </c>
      <c r="B336" s="11">
        <v>4578818</v>
      </c>
      <c r="C336" s="11">
        <v>-73.238808000000006</v>
      </c>
      <c r="D336" s="11">
        <v>44.375019000000002</v>
      </c>
      <c r="E336" s="10" t="s">
        <v>120</v>
      </c>
      <c r="F336" s="10" t="s">
        <v>808</v>
      </c>
      <c r="G336" s="10" t="s">
        <v>796</v>
      </c>
      <c r="H336" s="10" t="s">
        <v>134</v>
      </c>
      <c r="I336" s="10" t="s">
        <v>135</v>
      </c>
      <c r="J336" s="10" t="s">
        <v>86</v>
      </c>
      <c r="K336" s="10" t="s">
        <v>608</v>
      </c>
      <c r="L336" s="10" t="s">
        <v>136</v>
      </c>
      <c r="M336" s="12">
        <v>28.415700000000001</v>
      </c>
      <c r="N336" s="13">
        <v>9.7758000000000003</v>
      </c>
      <c r="O336" s="11" t="s">
        <v>83</v>
      </c>
      <c r="P336" s="13">
        <v>9.7758000000000003</v>
      </c>
      <c r="Q336" s="13">
        <v>137.29589999999999</v>
      </c>
      <c r="R336" s="13">
        <v>127.52009999999999</v>
      </c>
    </row>
    <row r="337" spans="1:18" ht="15" customHeight="1" x14ac:dyDescent="0.25">
      <c r="A337" s="10" t="s">
        <v>809</v>
      </c>
      <c r="B337" s="11">
        <v>4578820</v>
      </c>
      <c r="C337" s="11">
        <v>-73.128722999999994</v>
      </c>
      <c r="D337" s="11">
        <v>44.328547999999998</v>
      </c>
      <c r="E337" s="10" t="s">
        <v>120</v>
      </c>
      <c r="F337" s="10" t="s">
        <v>810</v>
      </c>
      <c r="G337" s="10" t="s">
        <v>796</v>
      </c>
      <c r="H337" s="10" t="s">
        <v>134</v>
      </c>
      <c r="I337" s="10" t="s">
        <v>135</v>
      </c>
      <c r="J337" s="10" t="s">
        <v>86</v>
      </c>
      <c r="K337" s="10" t="s">
        <v>608</v>
      </c>
      <c r="L337" s="10" t="s">
        <v>136</v>
      </c>
      <c r="M337" s="12">
        <v>46.459800000000001</v>
      </c>
      <c r="N337" s="13">
        <v>4.2336</v>
      </c>
      <c r="O337" s="11" t="s">
        <v>83</v>
      </c>
      <c r="P337" s="13">
        <v>4.2336</v>
      </c>
      <c r="Q337" s="13">
        <v>89.898300000000006</v>
      </c>
      <c r="R337" s="13">
        <v>85.664700000000011</v>
      </c>
    </row>
    <row r="338" spans="1:18" ht="15" customHeight="1" x14ac:dyDescent="0.25">
      <c r="A338" s="10" t="s">
        <v>811</v>
      </c>
      <c r="B338" s="11">
        <v>22220489</v>
      </c>
      <c r="C338" s="11">
        <v>-73.072151000000005</v>
      </c>
      <c r="D338" s="11">
        <v>44.221969999999999</v>
      </c>
      <c r="E338" s="10" t="s">
        <v>120</v>
      </c>
      <c r="F338" s="10" t="s">
        <v>812</v>
      </c>
      <c r="G338" s="10" t="s">
        <v>813</v>
      </c>
      <c r="H338" s="10" t="s">
        <v>134</v>
      </c>
      <c r="I338" s="10" t="s">
        <v>135</v>
      </c>
      <c r="J338" s="10" t="s">
        <v>99</v>
      </c>
      <c r="K338" s="10" t="s">
        <v>608</v>
      </c>
      <c r="L338" s="10" t="s">
        <v>136</v>
      </c>
      <c r="M338" s="12">
        <v>1.665</v>
      </c>
      <c r="N338" s="13">
        <v>3.1455000000000002</v>
      </c>
      <c r="O338" s="11" t="s">
        <v>83</v>
      </c>
      <c r="P338" s="13">
        <v>3.1455000000000002</v>
      </c>
      <c r="Q338" s="13">
        <v>44.418599999999998</v>
      </c>
      <c r="R338" s="13">
        <v>41.273099999999999</v>
      </c>
    </row>
    <row r="339" spans="1:18" ht="15" customHeight="1" x14ac:dyDescent="0.25">
      <c r="A339" s="10" t="s">
        <v>814</v>
      </c>
      <c r="B339" s="11">
        <v>22220387</v>
      </c>
      <c r="C339" s="11">
        <v>-73.121170000000006</v>
      </c>
      <c r="D339" s="11">
        <v>44.130611000000002</v>
      </c>
      <c r="E339" s="10" t="s">
        <v>120</v>
      </c>
      <c r="F339" s="10" t="s">
        <v>815</v>
      </c>
      <c r="G339" s="10" t="s">
        <v>80</v>
      </c>
      <c r="H339" s="10" t="s">
        <v>80</v>
      </c>
      <c r="I339" s="10" t="s">
        <v>80</v>
      </c>
      <c r="J339" s="10" t="s">
        <v>99</v>
      </c>
      <c r="K339" s="10" t="s">
        <v>816</v>
      </c>
      <c r="L339" s="10" t="s">
        <v>104</v>
      </c>
      <c r="M339" s="12">
        <v>30.0519</v>
      </c>
      <c r="N339" s="13">
        <v>12.844799999999999</v>
      </c>
      <c r="O339" s="11" t="s">
        <v>83</v>
      </c>
      <c r="P339" s="13">
        <v>12.844799999999999</v>
      </c>
      <c r="Q339" s="13">
        <v>30.430800000000001</v>
      </c>
      <c r="R339" s="13">
        <v>17.586000000000002</v>
      </c>
    </row>
    <row r="340" spans="1:18" ht="15" customHeight="1" x14ac:dyDescent="0.25">
      <c r="A340" s="10" t="s">
        <v>817</v>
      </c>
      <c r="B340" s="11">
        <v>22220507</v>
      </c>
      <c r="C340" s="11">
        <v>-73.156036</v>
      </c>
      <c r="D340" s="11">
        <v>44.216388999999999</v>
      </c>
      <c r="E340" s="10" t="s">
        <v>120</v>
      </c>
      <c r="F340" s="10" t="s">
        <v>818</v>
      </c>
      <c r="G340" s="10" t="s">
        <v>819</v>
      </c>
      <c r="H340" s="10" t="s">
        <v>134</v>
      </c>
      <c r="I340" s="10" t="s">
        <v>135</v>
      </c>
      <c r="J340" s="10" t="s">
        <v>86</v>
      </c>
      <c r="K340" s="10" t="s">
        <v>608</v>
      </c>
      <c r="L340" s="10" t="s">
        <v>136</v>
      </c>
      <c r="M340" s="12">
        <v>41.120100000000001</v>
      </c>
      <c r="N340" s="13">
        <v>7.7058</v>
      </c>
      <c r="O340" s="11" t="s">
        <v>83</v>
      </c>
      <c r="P340" s="13">
        <v>7.7058</v>
      </c>
      <c r="Q340" s="13">
        <v>102.61709999999999</v>
      </c>
      <c r="R340" s="13">
        <v>94.911299999999997</v>
      </c>
    </row>
    <row r="341" spans="1:18" ht="15" customHeight="1" x14ac:dyDescent="0.25">
      <c r="A341" s="10" t="s">
        <v>820</v>
      </c>
      <c r="B341" s="11">
        <v>22220511</v>
      </c>
      <c r="C341" s="11">
        <v>-73.167343000000002</v>
      </c>
      <c r="D341" s="11">
        <v>44.157981999999997</v>
      </c>
      <c r="E341" s="10" t="s">
        <v>120</v>
      </c>
      <c r="F341" s="10" t="s">
        <v>821</v>
      </c>
      <c r="G341" s="10" t="s">
        <v>80</v>
      </c>
      <c r="H341" s="10" t="s">
        <v>80</v>
      </c>
      <c r="I341" s="10" t="s">
        <v>80</v>
      </c>
      <c r="J341" s="10" t="s">
        <v>80</v>
      </c>
      <c r="K341" s="10" t="s">
        <v>80</v>
      </c>
      <c r="L341" s="10" t="s">
        <v>104</v>
      </c>
      <c r="M341" s="12">
        <v>7.9622999999999999</v>
      </c>
      <c r="N341" s="13">
        <v>30.456</v>
      </c>
      <c r="O341" s="11" t="s">
        <v>83</v>
      </c>
      <c r="P341" s="13">
        <v>30.456</v>
      </c>
      <c r="Q341" s="13">
        <v>31.066199999999998</v>
      </c>
      <c r="R341" s="13">
        <v>0.61019999999999897</v>
      </c>
    </row>
    <row r="342" spans="1:18" ht="15" customHeight="1" x14ac:dyDescent="0.25">
      <c r="A342" s="10" t="s">
        <v>822</v>
      </c>
      <c r="B342" s="11">
        <v>22220387</v>
      </c>
      <c r="C342" s="11">
        <v>-73.145240999999999</v>
      </c>
      <c r="D342" s="11">
        <v>44.152999999999999</v>
      </c>
      <c r="E342" s="10" t="s">
        <v>120</v>
      </c>
      <c r="F342" s="10" t="s">
        <v>823</v>
      </c>
      <c r="G342" s="10" t="s">
        <v>819</v>
      </c>
      <c r="H342" s="10" t="s">
        <v>134</v>
      </c>
      <c r="I342" s="10" t="s">
        <v>135</v>
      </c>
      <c r="J342" s="10" t="s">
        <v>81</v>
      </c>
      <c r="K342" s="10" t="s">
        <v>608</v>
      </c>
      <c r="L342" s="10" t="s">
        <v>136</v>
      </c>
      <c r="M342" s="12">
        <v>30.0519</v>
      </c>
      <c r="N342" s="13">
        <v>4.4622000000000002</v>
      </c>
      <c r="O342" s="11" t="s">
        <v>83</v>
      </c>
      <c r="P342" s="13">
        <v>4.4622000000000002</v>
      </c>
      <c r="Q342" s="13">
        <v>30.430800000000001</v>
      </c>
      <c r="R342" s="13">
        <v>25.968600000000002</v>
      </c>
    </row>
    <row r="343" spans="1:18" ht="15" customHeight="1" x14ac:dyDescent="0.25">
      <c r="A343" s="10" t="s">
        <v>824</v>
      </c>
      <c r="B343" s="11">
        <v>22221631</v>
      </c>
      <c r="C343" s="11">
        <v>-73.230262999999994</v>
      </c>
      <c r="D343" s="11">
        <v>43.971142</v>
      </c>
      <c r="E343" s="10" t="s">
        <v>120</v>
      </c>
      <c r="F343" s="10" t="s">
        <v>825</v>
      </c>
      <c r="G343" s="10" t="s">
        <v>435</v>
      </c>
      <c r="H343" s="10" t="s">
        <v>80</v>
      </c>
      <c r="I343" s="10" t="s">
        <v>80</v>
      </c>
      <c r="J343" s="10" t="s">
        <v>80</v>
      </c>
      <c r="K343" s="10" t="s">
        <v>80</v>
      </c>
      <c r="L343" s="10" t="s">
        <v>82</v>
      </c>
      <c r="M343" s="12">
        <v>8.4969000000000001</v>
      </c>
      <c r="N343" s="13">
        <v>12.974399999999999</v>
      </c>
      <c r="O343" s="11" t="s">
        <v>83</v>
      </c>
      <c r="P343" s="13">
        <v>12.974399999999999</v>
      </c>
      <c r="Q343" s="13">
        <v>19.262699999999999</v>
      </c>
      <c r="R343" s="13">
        <v>6.2882999999999996</v>
      </c>
    </row>
    <row r="344" spans="1:18" ht="15" customHeight="1" x14ac:dyDescent="0.25">
      <c r="A344" s="10" t="s">
        <v>826</v>
      </c>
      <c r="B344" s="11">
        <v>22221759</v>
      </c>
      <c r="C344" s="11">
        <v>-73.270729000000003</v>
      </c>
      <c r="D344" s="11">
        <v>43.997261000000002</v>
      </c>
      <c r="E344" s="10" t="s">
        <v>120</v>
      </c>
      <c r="F344" s="10" t="s">
        <v>827</v>
      </c>
      <c r="G344" s="10" t="s">
        <v>828</v>
      </c>
      <c r="H344" s="10" t="s">
        <v>134</v>
      </c>
      <c r="I344" s="10" t="s">
        <v>135</v>
      </c>
      <c r="J344" s="10" t="s">
        <v>99</v>
      </c>
      <c r="K344" s="10" t="s">
        <v>103</v>
      </c>
      <c r="L344" s="10" t="s">
        <v>136</v>
      </c>
      <c r="M344" s="12">
        <v>24.4908</v>
      </c>
      <c r="N344" s="13">
        <v>10.0143</v>
      </c>
      <c r="O344" s="11" t="s">
        <v>83</v>
      </c>
      <c r="P344" s="13">
        <v>10.0143</v>
      </c>
      <c r="Q344" s="13">
        <v>179.0865</v>
      </c>
      <c r="R344" s="13">
        <v>169.07220000000001</v>
      </c>
    </row>
    <row r="345" spans="1:18" ht="15" customHeight="1" x14ac:dyDescent="0.25">
      <c r="A345" s="10" t="s">
        <v>829</v>
      </c>
      <c r="B345" s="11">
        <v>22221765</v>
      </c>
      <c r="C345" s="11">
        <v>-73.303580999999994</v>
      </c>
      <c r="D345" s="11">
        <v>43.936217999999997</v>
      </c>
      <c r="E345" s="10" t="s">
        <v>120</v>
      </c>
      <c r="F345" s="10" t="s">
        <v>830</v>
      </c>
      <c r="G345" s="10" t="s">
        <v>80</v>
      </c>
      <c r="H345" s="10" t="s">
        <v>80</v>
      </c>
      <c r="I345" s="10" t="s">
        <v>80</v>
      </c>
      <c r="J345" s="10" t="s">
        <v>81</v>
      </c>
      <c r="K345" s="10" t="s">
        <v>80</v>
      </c>
      <c r="L345" s="10" t="s">
        <v>104</v>
      </c>
      <c r="M345" s="12">
        <v>28.844999999999999</v>
      </c>
      <c r="N345" s="13">
        <v>18.473400000000002</v>
      </c>
      <c r="O345" s="11" t="s">
        <v>83</v>
      </c>
      <c r="P345" s="13">
        <v>18.473400000000002</v>
      </c>
      <c r="Q345" s="13">
        <v>28.844999999999999</v>
      </c>
      <c r="R345" s="13">
        <v>10.371599999999997</v>
      </c>
    </row>
    <row r="346" spans="1:18" ht="15" customHeight="1" x14ac:dyDescent="0.25">
      <c r="A346" s="10" t="s">
        <v>831</v>
      </c>
      <c r="B346" s="11">
        <v>22221761</v>
      </c>
      <c r="C346" s="11">
        <v>-73.106407000000004</v>
      </c>
      <c r="D346" s="11">
        <v>43.929909000000002</v>
      </c>
      <c r="E346" s="10" t="s">
        <v>120</v>
      </c>
      <c r="F346" s="10" t="s">
        <v>832</v>
      </c>
      <c r="G346" s="10" t="s">
        <v>833</v>
      </c>
      <c r="H346" s="10" t="s">
        <v>134</v>
      </c>
      <c r="I346" s="10" t="s">
        <v>135</v>
      </c>
      <c r="J346" s="10" t="s">
        <v>81</v>
      </c>
      <c r="K346" s="10" t="s">
        <v>80</v>
      </c>
      <c r="L346" s="10" t="s">
        <v>136</v>
      </c>
      <c r="M346" s="12">
        <v>17.9739</v>
      </c>
      <c r="N346" s="13">
        <v>3.2625000000000002</v>
      </c>
      <c r="O346" s="11" t="s">
        <v>83</v>
      </c>
      <c r="P346" s="13">
        <v>3.2625000000000002</v>
      </c>
      <c r="Q346" s="13">
        <v>17.9739</v>
      </c>
      <c r="R346" s="13">
        <v>14.711400000000001</v>
      </c>
    </row>
    <row r="347" spans="1:18" ht="15" customHeight="1" x14ac:dyDescent="0.25">
      <c r="A347" s="10" t="s">
        <v>834</v>
      </c>
      <c r="B347" s="11">
        <v>22220437</v>
      </c>
      <c r="C347" s="11">
        <v>-73.013771000000006</v>
      </c>
      <c r="D347" s="11">
        <v>44.015819999999998</v>
      </c>
      <c r="E347" s="10" t="s">
        <v>120</v>
      </c>
      <c r="F347" s="10" t="s">
        <v>835</v>
      </c>
      <c r="G347" s="10" t="s">
        <v>772</v>
      </c>
      <c r="H347" s="10" t="s">
        <v>80</v>
      </c>
      <c r="I347" s="10" t="s">
        <v>80</v>
      </c>
      <c r="J347" s="10" t="s">
        <v>80</v>
      </c>
      <c r="K347" s="10" t="s">
        <v>80</v>
      </c>
      <c r="L347" s="10" t="s">
        <v>82</v>
      </c>
      <c r="M347" s="12">
        <v>3.4074</v>
      </c>
      <c r="N347" s="13">
        <v>6.9965999999999999</v>
      </c>
      <c r="O347" s="11" t="s">
        <v>83</v>
      </c>
      <c r="P347" s="13">
        <v>6.9965999999999999</v>
      </c>
      <c r="Q347" s="13">
        <v>7.4249999999999998</v>
      </c>
      <c r="R347" s="13">
        <v>0.42839999999999989</v>
      </c>
    </row>
    <row r="348" spans="1:18" ht="15" customHeight="1" x14ac:dyDescent="0.25">
      <c r="A348" s="10" t="s">
        <v>836</v>
      </c>
      <c r="B348" s="11">
        <v>22220077</v>
      </c>
      <c r="C348" s="11">
        <v>-72.997596999999999</v>
      </c>
      <c r="D348" s="11">
        <v>44.026038999999997</v>
      </c>
      <c r="E348" s="10" t="s">
        <v>120</v>
      </c>
      <c r="F348" s="10" t="s">
        <v>837</v>
      </c>
      <c r="G348" s="10" t="s">
        <v>772</v>
      </c>
      <c r="H348" s="10" t="s">
        <v>80</v>
      </c>
      <c r="I348" s="10" t="s">
        <v>80</v>
      </c>
      <c r="J348" s="10" t="s">
        <v>80</v>
      </c>
      <c r="K348" s="10" t="s">
        <v>80</v>
      </c>
      <c r="L348" s="10" t="s">
        <v>82</v>
      </c>
      <c r="M348" s="12">
        <v>4.0175999999999998</v>
      </c>
      <c r="N348" s="13">
        <v>2.2437</v>
      </c>
      <c r="O348" s="11" t="s">
        <v>83</v>
      </c>
      <c r="P348" s="13">
        <v>2.2437</v>
      </c>
      <c r="Q348" s="13">
        <v>4.0175999999999998</v>
      </c>
      <c r="R348" s="13">
        <v>1.7738999999999998</v>
      </c>
    </row>
    <row r="349" spans="1:18" ht="15" customHeight="1" x14ac:dyDescent="0.25">
      <c r="A349" s="10" t="s">
        <v>838</v>
      </c>
      <c r="B349" s="11">
        <v>22221789</v>
      </c>
      <c r="C349" s="11">
        <v>-73.178032000000002</v>
      </c>
      <c r="D349" s="11">
        <v>43.852890000000002</v>
      </c>
      <c r="E349" s="10" t="s">
        <v>120</v>
      </c>
      <c r="F349" s="10" t="s">
        <v>839</v>
      </c>
      <c r="G349" s="10" t="s">
        <v>840</v>
      </c>
      <c r="H349" s="10" t="s">
        <v>80</v>
      </c>
      <c r="I349" s="10" t="s">
        <v>80</v>
      </c>
      <c r="J349" s="10" t="s">
        <v>80</v>
      </c>
      <c r="K349" s="10" t="s">
        <v>80</v>
      </c>
      <c r="L349" s="10" t="s">
        <v>82</v>
      </c>
      <c r="M349" s="12">
        <v>12.7539</v>
      </c>
      <c r="N349" s="13">
        <v>11.177099999999999</v>
      </c>
      <c r="O349" s="11" t="s">
        <v>83</v>
      </c>
      <c r="P349" s="13">
        <v>11.177099999999999</v>
      </c>
      <c r="Q349" s="13">
        <v>12.7539</v>
      </c>
      <c r="R349" s="13">
        <v>1.5768000000000004</v>
      </c>
    </row>
    <row r="350" spans="1:18" ht="15" customHeight="1" x14ac:dyDescent="0.25">
      <c r="A350" s="10" t="s">
        <v>841</v>
      </c>
      <c r="B350" s="11">
        <v>22221661</v>
      </c>
      <c r="C350" s="11">
        <v>-73.119499000000005</v>
      </c>
      <c r="D350" s="11">
        <v>43.861130000000003</v>
      </c>
      <c r="E350" s="10" t="s">
        <v>120</v>
      </c>
      <c r="F350" s="10" t="s">
        <v>842</v>
      </c>
      <c r="G350" s="10" t="s">
        <v>843</v>
      </c>
      <c r="H350" s="10" t="s">
        <v>134</v>
      </c>
      <c r="I350" s="10" t="s">
        <v>145</v>
      </c>
      <c r="J350" s="10" t="s">
        <v>99</v>
      </c>
      <c r="K350" s="10" t="s">
        <v>844</v>
      </c>
      <c r="L350" s="10" t="s">
        <v>82</v>
      </c>
      <c r="M350" s="16"/>
      <c r="N350" s="13">
        <v>18.033300000000001</v>
      </c>
      <c r="O350" s="11" t="s">
        <v>83</v>
      </c>
      <c r="P350" s="13">
        <v>18.033300000000001</v>
      </c>
      <c r="Q350" s="16"/>
      <c r="R350" s="16"/>
    </row>
    <row r="351" spans="1:18" ht="15" customHeight="1" x14ac:dyDescent="0.25">
      <c r="A351" s="10" t="s">
        <v>845</v>
      </c>
      <c r="B351" s="11">
        <v>22221661</v>
      </c>
      <c r="C351" s="11">
        <v>-73.102599999999995</v>
      </c>
      <c r="D351" s="11">
        <v>43.861728999999997</v>
      </c>
      <c r="E351" s="10" t="s">
        <v>120</v>
      </c>
      <c r="F351" s="10" t="s">
        <v>846</v>
      </c>
      <c r="G351" s="10" t="s">
        <v>843</v>
      </c>
      <c r="H351" s="10" t="s">
        <v>134</v>
      </c>
      <c r="I351" s="10" t="s">
        <v>145</v>
      </c>
      <c r="J351" s="10" t="s">
        <v>99</v>
      </c>
      <c r="K351" s="10" t="s">
        <v>844</v>
      </c>
      <c r="L351" s="10" t="s">
        <v>82</v>
      </c>
      <c r="M351" s="16"/>
      <c r="N351" s="13">
        <v>12.999599999999999</v>
      </c>
      <c r="O351" s="11" t="s">
        <v>83</v>
      </c>
      <c r="P351" s="13">
        <v>12.999599999999999</v>
      </c>
      <c r="Q351" s="16"/>
      <c r="R351" s="16"/>
    </row>
    <row r="352" spans="1:18" ht="15" customHeight="1" x14ac:dyDescent="0.25">
      <c r="A352" s="10" t="s">
        <v>847</v>
      </c>
      <c r="B352" s="11">
        <v>22221687</v>
      </c>
      <c r="C352" s="11">
        <v>-73.152762999999993</v>
      </c>
      <c r="D352" s="11">
        <v>43.781609000000003</v>
      </c>
      <c r="E352" s="10" t="s">
        <v>120</v>
      </c>
      <c r="F352" s="10" t="s">
        <v>848</v>
      </c>
      <c r="G352" s="10" t="s">
        <v>849</v>
      </c>
      <c r="H352" s="10" t="s">
        <v>134</v>
      </c>
      <c r="I352" s="10" t="s">
        <v>145</v>
      </c>
      <c r="J352" s="10" t="s">
        <v>99</v>
      </c>
      <c r="K352" s="10" t="s">
        <v>850</v>
      </c>
      <c r="L352" s="10" t="s">
        <v>82</v>
      </c>
      <c r="M352" s="16"/>
      <c r="N352" s="13">
        <v>6.0399000000000003</v>
      </c>
      <c r="O352" s="11" t="s">
        <v>83</v>
      </c>
      <c r="P352" s="13">
        <v>6.0399000000000003</v>
      </c>
      <c r="Q352" s="16"/>
      <c r="R352" s="16"/>
    </row>
    <row r="353" spans="1:18" ht="15" customHeight="1" x14ac:dyDescent="0.25">
      <c r="A353" s="10" t="s">
        <v>851</v>
      </c>
      <c r="B353" s="11">
        <v>22221675</v>
      </c>
      <c r="C353" s="11">
        <v>-73.088431999999997</v>
      </c>
      <c r="D353" s="11">
        <v>43.790199000000001</v>
      </c>
      <c r="E353" s="10" t="s">
        <v>120</v>
      </c>
      <c r="F353" s="10" t="s">
        <v>852</v>
      </c>
      <c r="G353" s="10" t="s">
        <v>853</v>
      </c>
      <c r="H353" s="10" t="s">
        <v>80</v>
      </c>
      <c r="I353" s="10" t="s">
        <v>80</v>
      </c>
      <c r="J353" s="10" t="s">
        <v>80</v>
      </c>
      <c r="K353" s="10" t="s">
        <v>80</v>
      </c>
      <c r="L353" s="10" t="s">
        <v>82</v>
      </c>
      <c r="M353" s="12">
        <v>18.499500000000001</v>
      </c>
      <c r="N353" s="13">
        <v>50.666400000000003</v>
      </c>
      <c r="O353" s="11" t="s">
        <v>83</v>
      </c>
      <c r="P353" s="13">
        <v>50.666400000000003</v>
      </c>
      <c r="Q353" s="13">
        <v>52.076700000000002</v>
      </c>
      <c r="R353" s="13">
        <v>1.4102999999999994</v>
      </c>
    </row>
    <row r="354" spans="1:18" ht="15" customHeight="1" x14ac:dyDescent="0.25">
      <c r="A354" s="10" t="s">
        <v>854</v>
      </c>
      <c r="B354" s="11">
        <v>22221677</v>
      </c>
      <c r="C354" s="11">
        <v>-73.072188999999995</v>
      </c>
      <c r="D354" s="11">
        <v>43.781460000000003</v>
      </c>
      <c r="E354" s="10" t="s">
        <v>120</v>
      </c>
      <c r="F354" s="10" t="s">
        <v>855</v>
      </c>
      <c r="G354" s="10" t="s">
        <v>856</v>
      </c>
      <c r="H354" s="10" t="s">
        <v>80</v>
      </c>
      <c r="I354" s="10" t="s">
        <v>80</v>
      </c>
      <c r="J354" s="10" t="s">
        <v>80</v>
      </c>
      <c r="K354" s="10" t="s">
        <v>80</v>
      </c>
      <c r="L354" s="10" t="s">
        <v>82</v>
      </c>
      <c r="M354" s="12">
        <v>3.7223999999999999</v>
      </c>
      <c r="N354" s="13">
        <v>15.2028</v>
      </c>
      <c r="O354" s="11" t="s">
        <v>83</v>
      </c>
      <c r="P354" s="13">
        <v>15.2028</v>
      </c>
      <c r="Q354" s="13">
        <v>18.537299999999998</v>
      </c>
      <c r="R354" s="13">
        <v>3.3344999999999985</v>
      </c>
    </row>
    <row r="355" spans="1:18" ht="15" customHeight="1" x14ac:dyDescent="0.25">
      <c r="A355" s="10" t="s">
        <v>857</v>
      </c>
      <c r="B355" s="11">
        <v>22221797</v>
      </c>
      <c r="C355" s="11">
        <v>-73.085121000000001</v>
      </c>
      <c r="D355" s="11">
        <v>43.751862000000003</v>
      </c>
      <c r="E355" s="10" t="s">
        <v>120</v>
      </c>
      <c r="F355" s="10" t="s">
        <v>858</v>
      </c>
      <c r="G355" s="10" t="s">
        <v>859</v>
      </c>
      <c r="H355" s="10" t="s">
        <v>80</v>
      </c>
      <c r="I355" s="10" t="s">
        <v>80</v>
      </c>
      <c r="J355" s="10" t="s">
        <v>80</v>
      </c>
      <c r="K355" s="10" t="s">
        <v>80</v>
      </c>
      <c r="L355" s="10" t="s">
        <v>82</v>
      </c>
      <c r="M355" s="12">
        <v>23.531400000000001</v>
      </c>
      <c r="N355" s="13">
        <v>16.884899999999998</v>
      </c>
      <c r="O355" s="11" t="s">
        <v>83</v>
      </c>
      <c r="P355" s="13">
        <v>16.884899999999998</v>
      </c>
      <c r="Q355" s="13">
        <v>25.747199999999999</v>
      </c>
      <c r="R355" s="13">
        <v>8.8623000000000012</v>
      </c>
    </row>
    <row r="356" spans="1:18" ht="15" customHeight="1" x14ac:dyDescent="0.25">
      <c r="A356" s="10" t="s">
        <v>860</v>
      </c>
      <c r="B356" s="11">
        <v>22221795</v>
      </c>
      <c r="C356" s="11">
        <v>-73.053878999999995</v>
      </c>
      <c r="D356" s="11">
        <v>43.764969000000001</v>
      </c>
      <c r="E356" s="10" t="s">
        <v>120</v>
      </c>
      <c r="F356" s="10" t="s">
        <v>861</v>
      </c>
      <c r="G356" s="10" t="s">
        <v>281</v>
      </c>
      <c r="H356" s="10" t="s">
        <v>134</v>
      </c>
      <c r="I356" s="10" t="s">
        <v>135</v>
      </c>
      <c r="J356" s="10" t="s">
        <v>86</v>
      </c>
      <c r="K356" s="10" t="s">
        <v>608</v>
      </c>
      <c r="L356" s="10" t="s">
        <v>136</v>
      </c>
      <c r="M356" s="12">
        <v>18.530999999999999</v>
      </c>
      <c r="N356" s="13">
        <v>2.0735999999999999</v>
      </c>
      <c r="O356" s="11" t="s">
        <v>83</v>
      </c>
      <c r="P356" s="13">
        <v>2.0735999999999999</v>
      </c>
      <c r="Q356" s="13">
        <v>1104.1217999999999</v>
      </c>
      <c r="R356" s="13">
        <v>1102.0482</v>
      </c>
    </row>
    <row r="357" spans="1:18" ht="15" customHeight="1" x14ac:dyDescent="0.25">
      <c r="A357" s="10" t="s">
        <v>862</v>
      </c>
      <c r="B357" s="11">
        <v>22221795</v>
      </c>
      <c r="C357" s="11">
        <v>-73.053673000000003</v>
      </c>
      <c r="D357" s="11">
        <v>43.765072000000004</v>
      </c>
      <c r="E357" s="10" t="s">
        <v>120</v>
      </c>
      <c r="F357" s="10" t="s">
        <v>863</v>
      </c>
      <c r="G357" s="10" t="s">
        <v>281</v>
      </c>
      <c r="H357" s="10" t="s">
        <v>134</v>
      </c>
      <c r="I357" s="10" t="s">
        <v>135</v>
      </c>
      <c r="J357" s="10" t="s">
        <v>86</v>
      </c>
      <c r="K357" s="10" t="s">
        <v>608</v>
      </c>
      <c r="L357" s="10" t="s">
        <v>136</v>
      </c>
      <c r="M357" s="12">
        <v>18.530999999999999</v>
      </c>
      <c r="N357" s="13">
        <v>2.0718000000000001</v>
      </c>
      <c r="O357" s="11" t="s">
        <v>83</v>
      </c>
      <c r="P357" s="13">
        <v>2.0718000000000001</v>
      </c>
      <c r="Q357" s="13">
        <v>1104.1217999999999</v>
      </c>
      <c r="R357" s="13">
        <v>1102.05</v>
      </c>
    </row>
    <row r="358" spans="1:18" ht="15" customHeight="1" x14ac:dyDescent="0.25">
      <c r="A358" s="10" t="s">
        <v>864</v>
      </c>
      <c r="B358" s="11">
        <v>22221795</v>
      </c>
      <c r="C358" s="11">
        <v>-73.050133000000002</v>
      </c>
      <c r="D358" s="11">
        <v>43.743369999999999</v>
      </c>
      <c r="E358" s="10" t="s">
        <v>120</v>
      </c>
      <c r="F358" s="10" t="s">
        <v>865</v>
      </c>
      <c r="G358" s="10" t="s">
        <v>281</v>
      </c>
      <c r="H358" s="10" t="s">
        <v>134</v>
      </c>
      <c r="I358" s="10" t="s">
        <v>135</v>
      </c>
      <c r="J358" s="10" t="s">
        <v>86</v>
      </c>
      <c r="K358" s="10" t="s">
        <v>608</v>
      </c>
      <c r="L358" s="10" t="s">
        <v>136</v>
      </c>
      <c r="M358" s="12">
        <v>18.530999999999999</v>
      </c>
      <c r="N358" s="13">
        <v>1.6605000000000001</v>
      </c>
      <c r="O358" s="11" t="s">
        <v>83</v>
      </c>
      <c r="P358" s="13">
        <v>1.6605000000000001</v>
      </c>
      <c r="Q358" s="13">
        <v>1104.1217999999999</v>
      </c>
      <c r="R358" s="13">
        <v>1102.4612999999999</v>
      </c>
    </row>
    <row r="359" spans="1:18" ht="15" customHeight="1" x14ac:dyDescent="0.25">
      <c r="A359" s="10" t="s">
        <v>866</v>
      </c>
      <c r="B359" s="11">
        <v>22221803</v>
      </c>
      <c r="C359" s="11">
        <v>-73.022720000000007</v>
      </c>
      <c r="D359" s="11">
        <v>43.683449000000003</v>
      </c>
      <c r="E359" s="10" t="s">
        <v>120</v>
      </c>
      <c r="F359" s="10" t="s">
        <v>867</v>
      </c>
      <c r="G359" s="10" t="s">
        <v>867</v>
      </c>
      <c r="H359" s="10" t="s">
        <v>134</v>
      </c>
      <c r="I359" s="10" t="s">
        <v>868</v>
      </c>
      <c r="J359" s="10" t="s">
        <v>99</v>
      </c>
      <c r="K359" s="10" t="s">
        <v>869</v>
      </c>
      <c r="L359" s="10" t="s">
        <v>82</v>
      </c>
      <c r="M359" s="12">
        <v>35.797499999999999</v>
      </c>
      <c r="N359" s="13">
        <v>9.7254000000000005</v>
      </c>
      <c r="O359" s="11" t="s">
        <v>83</v>
      </c>
      <c r="P359" s="13">
        <v>9.7254000000000005</v>
      </c>
      <c r="Q359" s="13">
        <v>956.74590000000001</v>
      </c>
      <c r="R359" s="13">
        <v>947.02049999999997</v>
      </c>
    </row>
    <row r="360" spans="1:18" ht="15" customHeight="1" x14ac:dyDescent="0.25">
      <c r="A360" s="10" t="s">
        <v>870</v>
      </c>
      <c r="B360" s="11">
        <v>22221799</v>
      </c>
      <c r="C360" s="11">
        <v>-73.016518000000005</v>
      </c>
      <c r="D360" s="11">
        <v>43.746341999999999</v>
      </c>
      <c r="E360" s="10" t="s">
        <v>120</v>
      </c>
      <c r="F360" s="10" t="s">
        <v>871</v>
      </c>
      <c r="G360" s="10" t="s">
        <v>872</v>
      </c>
      <c r="H360" s="10" t="s">
        <v>80</v>
      </c>
      <c r="I360" s="10" t="s">
        <v>80</v>
      </c>
      <c r="J360" s="10" t="s">
        <v>80</v>
      </c>
      <c r="K360" s="10" t="s">
        <v>80</v>
      </c>
      <c r="L360" s="10" t="s">
        <v>82</v>
      </c>
      <c r="M360" s="12">
        <v>28.223099999999999</v>
      </c>
      <c r="N360" s="13">
        <v>23.4405</v>
      </c>
      <c r="O360" s="11" t="s">
        <v>83</v>
      </c>
      <c r="P360" s="13">
        <v>23.4405</v>
      </c>
      <c r="Q360" s="13">
        <v>28.223099999999999</v>
      </c>
      <c r="R360" s="13">
        <v>4.7825999999999986</v>
      </c>
    </row>
    <row r="361" spans="1:18" ht="15" customHeight="1" x14ac:dyDescent="0.25">
      <c r="A361" s="10" t="s">
        <v>873</v>
      </c>
      <c r="B361" s="11">
        <v>22222473</v>
      </c>
      <c r="C361" s="11">
        <v>-73.029442000000003</v>
      </c>
      <c r="D361" s="11">
        <v>43.487782000000003</v>
      </c>
      <c r="E361" s="10" t="s">
        <v>120</v>
      </c>
      <c r="F361" s="10" t="s">
        <v>874</v>
      </c>
      <c r="G361" s="10" t="s">
        <v>80</v>
      </c>
      <c r="H361" s="10" t="s">
        <v>80</v>
      </c>
      <c r="I361" s="10" t="s">
        <v>80</v>
      </c>
      <c r="J361" s="10" t="s">
        <v>80</v>
      </c>
      <c r="K361" s="10" t="s">
        <v>80</v>
      </c>
      <c r="L361" s="10" t="s">
        <v>104</v>
      </c>
      <c r="M361" s="12">
        <v>42.768000000000001</v>
      </c>
      <c r="N361" s="13">
        <v>43.3</v>
      </c>
      <c r="O361" s="11" t="s">
        <v>83</v>
      </c>
      <c r="P361" s="13">
        <v>43.3</v>
      </c>
      <c r="Q361" s="13">
        <v>44.1648</v>
      </c>
      <c r="R361" s="13">
        <v>0.86480000000000246</v>
      </c>
    </row>
    <row r="362" spans="1:18" ht="15" customHeight="1" x14ac:dyDescent="0.25">
      <c r="A362" s="10" t="s">
        <v>875</v>
      </c>
      <c r="B362" s="11">
        <v>22220919</v>
      </c>
      <c r="C362" s="11">
        <v>-72.985602999999998</v>
      </c>
      <c r="D362" s="11">
        <v>43.593409999999999</v>
      </c>
      <c r="E362" s="10" t="s">
        <v>120</v>
      </c>
      <c r="F362" s="10" t="s">
        <v>876</v>
      </c>
      <c r="G362" s="10" t="s">
        <v>877</v>
      </c>
      <c r="H362" s="10" t="s">
        <v>80</v>
      </c>
      <c r="I362" s="10" t="s">
        <v>80</v>
      </c>
      <c r="J362" s="10" t="s">
        <v>80</v>
      </c>
      <c r="K362" s="10" t="s">
        <v>80</v>
      </c>
      <c r="L362" s="10" t="s">
        <v>82</v>
      </c>
      <c r="M362" s="12">
        <v>0.56430000000000002</v>
      </c>
      <c r="N362" s="13">
        <v>21.354299999999999</v>
      </c>
      <c r="O362" s="11" t="s">
        <v>83</v>
      </c>
      <c r="P362" s="13">
        <v>21.354299999999999</v>
      </c>
      <c r="Q362" s="13">
        <v>22.158899999999999</v>
      </c>
      <c r="R362" s="13">
        <v>0.80460000000000065</v>
      </c>
    </row>
    <row r="363" spans="1:18" ht="15" customHeight="1" x14ac:dyDescent="0.25">
      <c r="A363" s="10" t="s">
        <v>878</v>
      </c>
      <c r="B363" s="11">
        <v>22220919</v>
      </c>
      <c r="C363" s="11">
        <v>-72.982330000000005</v>
      </c>
      <c r="D363" s="11">
        <v>43.594082</v>
      </c>
      <c r="E363" s="10" t="s">
        <v>120</v>
      </c>
      <c r="F363" s="10" t="s">
        <v>879</v>
      </c>
      <c r="G363" s="10" t="s">
        <v>877</v>
      </c>
      <c r="H363" s="10" t="s">
        <v>80</v>
      </c>
      <c r="I363" s="10" t="s">
        <v>80</v>
      </c>
      <c r="J363" s="10" t="s">
        <v>80</v>
      </c>
      <c r="K363" s="10" t="s">
        <v>80</v>
      </c>
      <c r="L363" s="10" t="s">
        <v>82</v>
      </c>
      <c r="M363" s="12">
        <v>0.56430000000000002</v>
      </c>
      <c r="N363" s="13">
        <v>20.916899999999998</v>
      </c>
      <c r="O363" s="11" t="s">
        <v>83</v>
      </c>
      <c r="P363" s="13">
        <v>20.916899999999998</v>
      </c>
      <c r="Q363" s="13">
        <v>22.158899999999999</v>
      </c>
      <c r="R363" s="13">
        <v>1.2420000000000009</v>
      </c>
    </row>
    <row r="364" spans="1:18" ht="15" customHeight="1" x14ac:dyDescent="0.25">
      <c r="A364" s="10" t="s">
        <v>880</v>
      </c>
      <c r="B364" s="11">
        <v>22220923</v>
      </c>
      <c r="C364" s="11">
        <v>-72.97654</v>
      </c>
      <c r="D364" s="11">
        <v>43.594020999999998</v>
      </c>
      <c r="E364" s="10" t="s">
        <v>120</v>
      </c>
      <c r="F364" s="10" t="s">
        <v>881</v>
      </c>
      <c r="G364" s="10" t="s">
        <v>882</v>
      </c>
      <c r="H364" s="10" t="s">
        <v>80</v>
      </c>
      <c r="I364" s="10" t="s">
        <v>80</v>
      </c>
      <c r="J364" s="10" t="s">
        <v>80</v>
      </c>
      <c r="K364" s="10" t="s">
        <v>80</v>
      </c>
      <c r="L364" s="10" t="s">
        <v>82</v>
      </c>
      <c r="M364" s="12">
        <v>0.98099999999999998</v>
      </c>
      <c r="N364" s="13">
        <v>7.9379999999999997</v>
      </c>
      <c r="O364" s="11" t="s">
        <v>83</v>
      </c>
      <c r="P364" s="13">
        <v>7.9379999999999997</v>
      </c>
      <c r="Q364" s="13">
        <v>8.8775999999999993</v>
      </c>
      <c r="R364" s="13">
        <v>0.93959999999999955</v>
      </c>
    </row>
    <row r="365" spans="1:18" ht="15" customHeight="1" x14ac:dyDescent="0.25">
      <c r="A365" s="10" t="s">
        <v>883</v>
      </c>
      <c r="B365" s="11">
        <v>22220923</v>
      </c>
      <c r="C365" s="11">
        <v>-72.973419000000007</v>
      </c>
      <c r="D365" s="11">
        <v>43.593781</v>
      </c>
      <c r="E365" s="10" t="s">
        <v>120</v>
      </c>
      <c r="F365" s="10" t="s">
        <v>884</v>
      </c>
      <c r="G365" s="10" t="s">
        <v>882</v>
      </c>
      <c r="H365" s="10" t="s">
        <v>80</v>
      </c>
      <c r="I365" s="10" t="s">
        <v>80</v>
      </c>
      <c r="J365" s="10" t="s">
        <v>80</v>
      </c>
      <c r="K365" s="10" t="s">
        <v>80</v>
      </c>
      <c r="L365" s="10" t="s">
        <v>82</v>
      </c>
      <c r="M365" s="12">
        <v>0.98099999999999998</v>
      </c>
      <c r="N365" s="13">
        <v>7.8174000000000001</v>
      </c>
      <c r="O365" s="11" t="s">
        <v>83</v>
      </c>
      <c r="P365" s="13">
        <v>7.8174000000000001</v>
      </c>
      <c r="Q365" s="13">
        <v>8.8775999999999993</v>
      </c>
      <c r="R365" s="13">
        <v>1.0601999999999991</v>
      </c>
    </row>
    <row r="366" spans="1:18" ht="15" customHeight="1" x14ac:dyDescent="0.25">
      <c r="A366" s="10" t="s">
        <v>885</v>
      </c>
      <c r="B366" s="11">
        <v>22220971</v>
      </c>
      <c r="C366" s="11">
        <v>-72.974136000000001</v>
      </c>
      <c r="D366" s="11">
        <v>43.548980999999998</v>
      </c>
      <c r="E366" s="10" t="s">
        <v>120</v>
      </c>
      <c r="F366" s="10" t="s">
        <v>886</v>
      </c>
      <c r="G366" s="10" t="s">
        <v>80</v>
      </c>
      <c r="H366" s="10" t="s">
        <v>80</v>
      </c>
      <c r="I366" s="10" t="s">
        <v>80</v>
      </c>
      <c r="J366" s="10" t="s">
        <v>80</v>
      </c>
      <c r="K366" s="10" t="s">
        <v>80</v>
      </c>
      <c r="L366" s="10" t="s">
        <v>104</v>
      </c>
      <c r="M366" s="12">
        <v>12.2211</v>
      </c>
      <c r="N366" s="13">
        <v>12.2094</v>
      </c>
      <c r="O366" s="11" t="s">
        <v>83</v>
      </c>
      <c r="P366" s="13">
        <v>12.2094</v>
      </c>
      <c r="Q366" s="13">
        <v>12.2211</v>
      </c>
      <c r="R366" s="13">
        <v>1.1699999999999378E-2</v>
      </c>
    </row>
    <row r="367" spans="1:18" ht="15" customHeight="1" x14ac:dyDescent="0.25">
      <c r="A367" s="10" t="s">
        <v>887</v>
      </c>
      <c r="B367" s="11">
        <v>22221897</v>
      </c>
      <c r="C367" s="11">
        <v>-72.973640000000003</v>
      </c>
      <c r="D367" s="11">
        <v>43.491309999999999</v>
      </c>
      <c r="E367" s="10" t="s">
        <v>120</v>
      </c>
      <c r="F367" s="10" t="s">
        <v>888</v>
      </c>
      <c r="G367" s="10" t="s">
        <v>80</v>
      </c>
      <c r="H367" s="10" t="s">
        <v>80</v>
      </c>
      <c r="I367" s="10" t="s">
        <v>80</v>
      </c>
      <c r="J367" s="10" t="s">
        <v>80</v>
      </c>
      <c r="K367" s="10" t="s">
        <v>80</v>
      </c>
      <c r="L367" s="10" t="s">
        <v>104</v>
      </c>
      <c r="M367" s="12">
        <v>6.6870000000000003</v>
      </c>
      <c r="N367" s="13">
        <v>6.7275</v>
      </c>
      <c r="O367" s="11" t="s">
        <v>83</v>
      </c>
      <c r="P367" s="13">
        <v>6.7275</v>
      </c>
      <c r="Q367" s="13">
        <v>6.6870000000000003</v>
      </c>
      <c r="R367" s="13">
        <v>4.0499999999999758E-2</v>
      </c>
    </row>
    <row r="368" spans="1:18" ht="15" customHeight="1" x14ac:dyDescent="0.25">
      <c r="A368" s="10" t="s">
        <v>889</v>
      </c>
      <c r="B368" s="11">
        <v>10312622</v>
      </c>
      <c r="C368" s="11">
        <v>-73.313637</v>
      </c>
      <c r="D368" s="11">
        <v>43.753639</v>
      </c>
      <c r="E368" s="10" t="s">
        <v>120</v>
      </c>
      <c r="F368" s="10" t="s">
        <v>890</v>
      </c>
      <c r="G368" s="10" t="s">
        <v>891</v>
      </c>
      <c r="H368" s="10" t="s">
        <v>80</v>
      </c>
      <c r="I368" s="10" t="s">
        <v>80</v>
      </c>
      <c r="J368" s="10" t="s">
        <v>80</v>
      </c>
      <c r="K368" s="10" t="s">
        <v>80</v>
      </c>
      <c r="L368" s="10" t="s">
        <v>82</v>
      </c>
      <c r="M368" s="12">
        <v>18.216899999999999</v>
      </c>
      <c r="N368" s="13">
        <v>14.4405</v>
      </c>
      <c r="O368" s="11" t="s">
        <v>83</v>
      </c>
      <c r="P368" s="13">
        <v>14.4405</v>
      </c>
      <c r="Q368" s="13">
        <v>19.018799999999999</v>
      </c>
      <c r="R368" s="13">
        <v>4.5782999999999987</v>
      </c>
    </row>
    <row r="369" spans="1:18" ht="15" customHeight="1" x14ac:dyDescent="0.25">
      <c r="A369" s="10" t="s">
        <v>892</v>
      </c>
      <c r="B369" s="11">
        <v>10312316</v>
      </c>
      <c r="C369" s="11">
        <v>-73.332335999999998</v>
      </c>
      <c r="D369" s="11">
        <v>43.80706</v>
      </c>
      <c r="E369" s="10" t="s">
        <v>120</v>
      </c>
      <c r="F369" s="10" t="s">
        <v>893</v>
      </c>
      <c r="G369" s="10" t="s">
        <v>894</v>
      </c>
      <c r="H369" s="10" t="s">
        <v>80</v>
      </c>
      <c r="I369" s="10" t="s">
        <v>80</v>
      </c>
      <c r="J369" s="10" t="s">
        <v>80</v>
      </c>
      <c r="K369" s="10" t="s">
        <v>80</v>
      </c>
      <c r="L369" s="10" t="s">
        <v>82</v>
      </c>
      <c r="M369" s="12">
        <v>4.3155000000000001</v>
      </c>
      <c r="N369" s="13">
        <v>32.848199999999999</v>
      </c>
      <c r="O369" s="11" t="s">
        <v>83</v>
      </c>
      <c r="P369" s="13">
        <v>32.848199999999999</v>
      </c>
      <c r="Q369" s="13">
        <v>33.333300000000001</v>
      </c>
      <c r="R369" s="13">
        <v>0.48510000000000275</v>
      </c>
    </row>
    <row r="370" spans="1:18" ht="15" customHeight="1" x14ac:dyDescent="0.25">
      <c r="A370" s="10" t="s">
        <v>895</v>
      </c>
      <c r="B370" s="11">
        <v>10312316</v>
      </c>
      <c r="C370" s="11">
        <v>-73.329582000000002</v>
      </c>
      <c r="D370" s="11">
        <v>43.809928999999997</v>
      </c>
      <c r="E370" s="10" t="s">
        <v>120</v>
      </c>
      <c r="F370" s="10" t="s">
        <v>896</v>
      </c>
      <c r="G370" s="10" t="s">
        <v>894</v>
      </c>
      <c r="H370" s="10" t="s">
        <v>80</v>
      </c>
      <c r="I370" s="10" t="s">
        <v>80</v>
      </c>
      <c r="J370" s="10" t="s">
        <v>80</v>
      </c>
      <c r="K370" s="10" t="s">
        <v>80</v>
      </c>
      <c r="L370" s="10" t="s">
        <v>82</v>
      </c>
      <c r="M370" s="12">
        <v>4.3155000000000001</v>
      </c>
      <c r="N370" s="13">
        <v>32.397300000000001</v>
      </c>
      <c r="O370" s="11" t="s">
        <v>83</v>
      </c>
      <c r="P370" s="13">
        <v>32.397300000000001</v>
      </c>
      <c r="Q370" s="13">
        <v>33.333300000000001</v>
      </c>
      <c r="R370" s="13">
        <v>0.93599999999999994</v>
      </c>
    </row>
    <row r="371" spans="1:18" ht="15" customHeight="1" x14ac:dyDescent="0.25">
      <c r="A371" s="10" t="s">
        <v>897</v>
      </c>
      <c r="B371" s="11">
        <v>10312326</v>
      </c>
      <c r="C371" s="11">
        <v>-73.306556999999998</v>
      </c>
      <c r="D371" s="11">
        <v>43.785381000000001</v>
      </c>
      <c r="E371" s="10" t="s">
        <v>120</v>
      </c>
      <c r="F371" s="10" t="s">
        <v>898</v>
      </c>
      <c r="G371" s="10" t="s">
        <v>899</v>
      </c>
      <c r="H371" s="10" t="s">
        <v>80</v>
      </c>
      <c r="I371" s="10" t="s">
        <v>80</v>
      </c>
      <c r="J371" s="10" t="s">
        <v>80</v>
      </c>
      <c r="K371" s="10" t="s">
        <v>80</v>
      </c>
      <c r="L371" s="10" t="s">
        <v>82</v>
      </c>
      <c r="M371" s="12">
        <v>11.083500000000001</v>
      </c>
      <c r="N371" s="13">
        <v>8.8118999999999996</v>
      </c>
      <c r="O371" s="11" t="s">
        <v>83</v>
      </c>
      <c r="P371" s="13">
        <v>8.8118999999999996</v>
      </c>
      <c r="Q371" s="13">
        <v>11.083500000000001</v>
      </c>
      <c r="R371" s="13">
        <v>2.2716000000000012</v>
      </c>
    </row>
    <row r="372" spans="1:18" ht="15" customHeight="1" x14ac:dyDescent="0.25">
      <c r="A372" s="10" t="s">
        <v>900</v>
      </c>
      <c r="B372" s="11">
        <v>10312622</v>
      </c>
      <c r="C372" s="11">
        <v>-73.307220000000001</v>
      </c>
      <c r="D372" s="11">
        <v>43.743591000000002</v>
      </c>
      <c r="E372" s="10" t="s">
        <v>120</v>
      </c>
      <c r="F372" s="10" t="s">
        <v>901</v>
      </c>
      <c r="G372" s="10" t="s">
        <v>902</v>
      </c>
      <c r="H372" s="10" t="s">
        <v>134</v>
      </c>
      <c r="I372" s="10" t="s">
        <v>135</v>
      </c>
      <c r="J372" s="10" t="s">
        <v>86</v>
      </c>
      <c r="K372" s="10" t="s">
        <v>608</v>
      </c>
      <c r="L372" s="10" t="s">
        <v>136</v>
      </c>
      <c r="M372" s="12">
        <v>18.216899999999999</v>
      </c>
      <c r="N372" s="13">
        <v>4.1553000000000004</v>
      </c>
      <c r="O372" s="11" t="s">
        <v>83</v>
      </c>
      <c r="P372" s="13">
        <v>4.1553000000000004</v>
      </c>
      <c r="Q372" s="13">
        <v>19.018799999999999</v>
      </c>
      <c r="R372" s="13">
        <v>14.863499999999998</v>
      </c>
    </row>
    <row r="373" spans="1:18" ht="15" customHeight="1" x14ac:dyDescent="0.25">
      <c r="A373" s="10" t="s">
        <v>903</v>
      </c>
      <c r="B373" s="11">
        <v>10312670</v>
      </c>
      <c r="C373" s="11">
        <v>-73.363022000000001</v>
      </c>
      <c r="D373" s="11">
        <v>43.654888</v>
      </c>
      <c r="E373" s="10" t="s">
        <v>120</v>
      </c>
      <c r="F373" s="10" t="s">
        <v>904</v>
      </c>
      <c r="G373" s="10" t="s">
        <v>905</v>
      </c>
      <c r="H373" s="10" t="s">
        <v>80</v>
      </c>
      <c r="I373" s="10" t="s">
        <v>80</v>
      </c>
      <c r="J373" s="10" t="s">
        <v>81</v>
      </c>
      <c r="K373" s="10" t="s">
        <v>80</v>
      </c>
      <c r="L373" s="10" t="s">
        <v>82</v>
      </c>
      <c r="M373" s="12">
        <v>32.507100000000001</v>
      </c>
      <c r="N373" s="13">
        <v>18.997199999999999</v>
      </c>
      <c r="O373" s="11" t="s">
        <v>83</v>
      </c>
      <c r="P373" s="13">
        <v>18.997199999999999</v>
      </c>
      <c r="Q373" s="13">
        <v>32.507100000000001</v>
      </c>
      <c r="R373" s="13">
        <v>13.509900000000002</v>
      </c>
    </row>
    <row r="374" spans="1:18" ht="15" customHeight="1" x14ac:dyDescent="0.25">
      <c r="A374" s="10" t="s">
        <v>906</v>
      </c>
      <c r="B374" s="11">
        <v>10312346</v>
      </c>
      <c r="C374" s="11">
        <v>-73.245261999999997</v>
      </c>
      <c r="D374" s="11">
        <v>43.741137999999999</v>
      </c>
      <c r="E374" s="10" t="s">
        <v>120</v>
      </c>
      <c r="F374" s="10" t="s">
        <v>907</v>
      </c>
      <c r="G374" s="10" t="s">
        <v>908</v>
      </c>
      <c r="H374" s="10" t="s">
        <v>80</v>
      </c>
      <c r="I374" s="10" t="s">
        <v>80</v>
      </c>
      <c r="J374" s="10" t="s">
        <v>80</v>
      </c>
      <c r="K374" s="10" t="s">
        <v>80</v>
      </c>
      <c r="L374" s="10" t="s">
        <v>82</v>
      </c>
      <c r="M374" s="12">
        <v>3.9996</v>
      </c>
      <c r="N374" s="13">
        <v>23.026499999999999</v>
      </c>
      <c r="O374" s="11" t="s">
        <v>83</v>
      </c>
      <c r="P374" s="13">
        <v>23.026499999999999</v>
      </c>
      <c r="Q374" s="13">
        <v>21.721499999999999</v>
      </c>
      <c r="R374" s="13">
        <v>1.3049999999999997</v>
      </c>
    </row>
    <row r="375" spans="1:18" ht="15" customHeight="1" x14ac:dyDescent="0.25">
      <c r="A375" s="10" t="s">
        <v>909</v>
      </c>
      <c r="B375" s="11">
        <v>10312374</v>
      </c>
      <c r="C375" s="11">
        <v>-73.314650999999998</v>
      </c>
      <c r="D375" s="11">
        <v>43.69791</v>
      </c>
      <c r="E375" s="10" t="s">
        <v>120</v>
      </c>
      <c r="F375" s="10" t="s">
        <v>910</v>
      </c>
      <c r="G375" s="10" t="s">
        <v>80</v>
      </c>
      <c r="H375" s="10" t="s">
        <v>80</v>
      </c>
      <c r="I375" s="10" t="s">
        <v>80</v>
      </c>
      <c r="J375" s="10" t="s">
        <v>80</v>
      </c>
      <c r="K375" s="10" t="s">
        <v>80</v>
      </c>
      <c r="L375" s="10" t="s">
        <v>104</v>
      </c>
      <c r="M375" s="12">
        <v>5.6538000000000004</v>
      </c>
      <c r="N375" s="13">
        <v>4.6881000000000004</v>
      </c>
      <c r="O375" s="11" t="s">
        <v>83</v>
      </c>
      <c r="P375" s="13">
        <v>4.6881000000000004</v>
      </c>
      <c r="Q375" s="13">
        <v>7.7660999999999998</v>
      </c>
      <c r="R375" s="13">
        <v>3.0779999999999994</v>
      </c>
    </row>
    <row r="376" spans="1:18" ht="15" customHeight="1" x14ac:dyDescent="0.25">
      <c r="A376" s="10" t="s">
        <v>911</v>
      </c>
      <c r="B376" s="11">
        <v>10312374</v>
      </c>
      <c r="C376" s="11">
        <v>-73.316428999999999</v>
      </c>
      <c r="D376" s="11">
        <v>43.702862000000003</v>
      </c>
      <c r="E376" s="10" t="s">
        <v>120</v>
      </c>
      <c r="F376" s="10" t="s">
        <v>912</v>
      </c>
      <c r="G376" s="10" t="s">
        <v>80</v>
      </c>
      <c r="H376" s="10" t="s">
        <v>80</v>
      </c>
      <c r="I376" s="10" t="s">
        <v>80</v>
      </c>
      <c r="J376" s="10" t="s">
        <v>80</v>
      </c>
      <c r="K376" s="10" t="s">
        <v>80</v>
      </c>
      <c r="L376" s="10" t="s">
        <v>104</v>
      </c>
      <c r="M376" s="12">
        <v>5.6538000000000004</v>
      </c>
      <c r="N376" s="13">
        <v>5</v>
      </c>
      <c r="O376" s="11" t="s">
        <v>83</v>
      </c>
      <c r="P376" s="13">
        <v>5</v>
      </c>
      <c r="Q376" s="13">
        <v>7.7660999999999998</v>
      </c>
      <c r="R376" s="13">
        <v>2.7660999999999998</v>
      </c>
    </row>
    <row r="377" spans="1:18" ht="15" customHeight="1" x14ac:dyDescent="0.25">
      <c r="A377" s="10" t="s">
        <v>913</v>
      </c>
      <c r="B377" s="11">
        <v>10312374</v>
      </c>
      <c r="C377" s="11">
        <v>-73.316849000000005</v>
      </c>
      <c r="D377" s="11">
        <v>43.703484000000003</v>
      </c>
      <c r="E377" s="10" t="s">
        <v>120</v>
      </c>
      <c r="F377" s="10" t="s">
        <v>914</v>
      </c>
      <c r="G377" s="10" t="s">
        <v>80</v>
      </c>
      <c r="H377" s="10" t="s">
        <v>134</v>
      </c>
      <c r="I377" s="10" t="s">
        <v>763</v>
      </c>
      <c r="J377" s="10" t="s">
        <v>80</v>
      </c>
      <c r="K377" s="10" t="s">
        <v>80</v>
      </c>
      <c r="L377" s="10" t="s">
        <v>104</v>
      </c>
      <c r="M377" s="12">
        <v>5.6538000000000004</v>
      </c>
      <c r="N377" s="13">
        <v>2.2364999999999999</v>
      </c>
      <c r="O377" s="11" t="s">
        <v>83</v>
      </c>
      <c r="P377" s="13">
        <v>2.2364999999999999</v>
      </c>
      <c r="Q377" s="13">
        <v>7.7660999999999998</v>
      </c>
      <c r="R377" s="13">
        <v>5.5296000000000003</v>
      </c>
    </row>
    <row r="378" spans="1:18" ht="15" customHeight="1" x14ac:dyDescent="0.25">
      <c r="A378" s="10" t="s">
        <v>915</v>
      </c>
      <c r="B378" s="11">
        <v>10312432</v>
      </c>
      <c r="C378" s="11">
        <v>-73.272621000000001</v>
      </c>
      <c r="D378" s="11">
        <v>43.611420000000003</v>
      </c>
      <c r="E378" s="10" t="s">
        <v>120</v>
      </c>
      <c r="F378" s="10" t="s">
        <v>916</v>
      </c>
      <c r="G378" s="10" t="s">
        <v>917</v>
      </c>
      <c r="H378" s="10" t="s">
        <v>80</v>
      </c>
      <c r="I378" s="10" t="s">
        <v>80</v>
      </c>
      <c r="J378" s="10" t="s">
        <v>80</v>
      </c>
      <c r="K378" s="10" t="s">
        <v>80</v>
      </c>
      <c r="L378" s="10" t="s">
        <v>82</v>
      </c>
      <c r="M378" s="12">
        <v>6.9732000000000003</v>
      </c>
      <c r="N378" s="13">
        <v>18.352799999999998</v>
      </c>
      <c r="O378" s="11" t="s">
        <v>83</v>
      </c>
      <c r="P378" s="13">
        <v>18.352799999999998</v>
      </c>
      <c r="Q378" s="13">
        <v>22.329000000000001</v>
      </c>
      <c r="R378" s="13">
        <v>3.9762000000000022</v>
      </c>
    </row>
    <row r="379" spans="1:18" ht="15" customHeight="1" x14ac:dyDescent="0.25">
      <c r="A379" s="10" t="s">
        <v>918</v>
      </c>
      <c r="B379" s="11">
        <v>10312686</v>
      </c>
      <c r="C379" s="11">
        <v>-73.240227000000004</v>
      </c>
      <c r="D379" s="11">
        <v>43.600639000000001</v>
      </c>
      <c r="E379" s="10" t="s">
        <v>120</v>
      </c>
      <c r="F379" s="10" t="s">
        <v>919</v>
      </c>
      <c r="G379" s="10" t="s">
        <v>920</v>
      </c>
      <c r="H379" s="10" t="s">
        <v>80</v>
      </c>
      <c r="I379" s="10" t="s">
        <v>80</v>
      </c>
      <c r="J379" s="10" t="s">
        <v>81</v>
      </c>
      <c r="K379" s="10" t="s">
        <v>80</v>
      </c>
      <c r="L379" s="10" t="s">
        <v>82</v>
      </c>
      <c r="M379" s="12">
        <v>10.470599999999999</v>
      </c>
      <c r="N379" s="13">
        <v>245.7747</v>
      </c>
      <c r="O379" s="11" t="s">
        <v>83</v>
      </c>
      <c r="P379" s="13">
        <v>245.7747</v>
      </c>
      <c r="Q379" s="13">
        <v>257.1354</v>
      </c>
      <c r="R379" s="13">
        <v>11.360700000000008</v>
      </c>
    </row>
    <row r="380" spans="1:18" ht="15" customHeight="1" x14ac:dyDescent="0.25">
      <c r="A380" s="10" t="s">
        <v>921</v>
      </c>
      <c r="B380" s="11">
        <v>10312682</v>
      </c>
      <c r="C380" s="11">
        <v>-73.122673000000006</v>
      </c>
      <c r="D380" s="11">
        <v>43.607849000000002</v>
      </c>
      <c r="E380" s="10" t="s">
        <v>120</v>
      </c>
      <c r="F380" s="10" t="s">
        <v>922</v>
      </c>
      <c r="G380" s="10" t="s">
        <v>920</v>
      </c>
      <c r="H380" s="10" t="s">
        <v>80</v>
      </c>
      <c r="I380" s="10" t="s">
        <v>80</v>
      </c>
      <c r="J380" s="10" t="s">
        <v>80</v>
      </c>
      <c r="K380" s="10" t="s">
        <v>80</v>
      </c>
      <c r="L380" s="10" t="s">
        <v>82</v>
      </c>
      <c r="M380" s="12">
        <v>7.2728999999999999</v>
      </c>
      <c r="N380" s="13">
        <v>59.917499999999997</v>
      </c>
      <c r="O380" s="11" t="s">
        <v>83</v>
      </c>
      <c r="P380" s="13">
        <v>59.917499999999997</v>
      </c>
      <c r="Q380" s="13">
        <v>61.069499999999998</v>
      </c>
      <c r="R380" s="13">
        <v>1.152000000000001</v>
      </c>
    </row>
    <row r="381" spans="1:18" ht="15" customHeight="1" x14ac:dyDescent="0.25">
      <c r="A381" s="10" t="s">
        <v>923</v>
      </c>
      <c r="B381" s="11">
        <v>10312658</v>
      </c>
      <c r="C381" s="11">
        <v>-73.058121</v>
      </c>
      <c r="D381" s="11">
        <v>43.623722000000001</v>
      </c>
      <c r="E381" s="10" t="s">
        <v>120</v>
      </c>
      <c r="F381" s="10" t="s">
        <v>924</v>
      </c>
      <c r="G381" s="10" t="s">
        <v>920</v>
      </c>
      <c r="H381" s="10" t="s">
        <v>80</v>
      </c>
      <c r="I381" s="10" t="s">
        <v>80</v>
      </c>
      <c r="J381" s="10" t="s">
        <v>81</v>
      </c>
      <c r="K381" s="10" t="s">
        <v>80</v>
      </c>
      <c r="L381" s="10" t="s">
        <v>82</v>
      </c>
      <c r="M381" s="12">
        <v>47.322000000000003</v>
      </c>
      <c r="N381" s="13">
        <v>32.750100000000003</v>
      </c>
      <c r="O381" s="11" t="s">
        <v>83</v>
      </c>
      <c r="P381" s="13">
        <v>32.750100000000003</v>
      </c>
      <c r="Q381" s="13">
        <v>47.322000000000003</v>
      </c>
      <c r="R381" s="13">
        <v>14.571899999999999</v>
      </c>
    </row>
    <row r="382" spans="1:18" ht="15" customHeight="1" x14ac:dyDescent="0.25">
      <c r="A382" s="10" t="s">
        <v>925</v>
      </c>
      <c r="B382" s="11">
        <v>22287935</v>
      </c>
      <c r="C382" s="11">
        <v>-73.011382999999995</v>
      </c>
      <c r="D382" s="11">
        <v>43.219872000000002</v>
      </c>
      <c r="E382" s="10" t="s">
        <v>120</v>
      </c>
      <c r="F382" s="10" t="s">
        <v>926</v>
      </c>
      <c r="G382" s="10" t="s">
        <v>927</v>
      </c>
      <c r="H382" s="10" t="s">
        <v>80</v>
      </c>
      <c r="I382" s="10" t="s">
        <v>80</v>
      </c>
      <c r="J382" s="10" t="s">
        <v>81</v>
      </c>
      <c r="K382" s="10" t="s">
        <v>80</v>
      </c>
      <c r="L382" s="10" t="s">
        <v>82</v>
      </c>
      <c r="M382" s="12">
        <v>23.157900000000001</v>
      </c>
      <c r="N382" s="13">
        <v>27.486000000000001</v>
      </c>
      <c r="O382" s="11" t="s">
        <v>83</v>
      </c>
      <c r="P382" s="13">
        <v>27.486000000000001</v>
      </c>
      <c r="Q382" s="13">
        <v>46.6875</v>
      </c>
      <c r="R382" s="13">
        <v>19.201499999999999</v>
      </c>
    </row>
    <row r="383" spans="1:18" ht="15" customHeight="1" x14ac:dyDescent="0.25">
      <c r="A383" s="10" t="s">
        <v>928</v>
      </c>
      <c r="B383" s="11">
        <v>22288101</v>
      </c>
      <c r="C383" s="11">
        <v>-73.149497999999994</v>
      </c>
      <c r="D383" s="11">
        <v>43.053600000000003</v>
      </c>
      <c r="E383" s="10" t="s">
        <v>120</v>
      </c>
      <c r="F383" s="10" t="s">
        <v>929</v>
      </c>
      <c r="G383" s="10" t="s">
        <v>930</v>
      </c>
      <c r="H383" s="10" t="s">
        <v>80</v>
      </c>
      <c r="I383" s="10" t="s">
        <v>80</v>
      </c>
      <c r="J383" s="10" t="s">
        <v>80</v>
      </c>
      <c r="K383" s="10" t="s">
        <v>80</v>
      </c>
      <c r="L383" s="10" t="s">
        <v>82</v>
      </c>
      <c r="M383" s="12">
        <v>7.4034000000000004</v>
      </c>
      <c r="N383" s="13">
        <v>26.9298</v>
      </c>
      <c r="O383" s="11" t="s">
        <v>83</v>
      </c>
      <c r="P383" s="13">
        <v>26.9298</v>
      </c>
      <c r="Q383" s="13">
        <v>30.734999999999999</v>
      </c>
      <c r="R383" s="13">
        <v>3.8051999999999992</v>
      </c>
    </row>
    <row r="384" spans="1:18" ht="15" customHeight="1" x14ac:dyDescent="0.25">
      <c r="A384" s="10" t="s">
        <v>931</v>
      </c>
      <c r="B384" s="11">
        <v>22289893</v>
      </c>
      <c r="C384" s="11">
        <v>-73.200562000000005</v>
      </c>
      <c r="D384" s="11">
        <v>42.954169999999998</v>
      </c>
      <c r="E384" s="10" t="s">
        <v>120</v>
      </c>
      <c r="F384" s="10" t="s">
        <v>932</v>
      </c>
      <c r="G384" s="10" t="s">
        <v>933</v>
      </c>
      <c r="H384" s="10" t="s">
        <v>80</v>
      </c>
      <c r="I384" s="10" t="s">
        <v>80</v>
      </c>
      <c r="J384" s="10" t="s">
        <v>80</v>
      </c>
      <c r="K384" s="10" t="s">
        <v>80</v>
      </c>
      <c r="L384" s="10" t="s">
        <v>82</v>
      </c>
      <c r="M384" s="12">
        <v>20.948399999999999</v>
      </c>
      <c r="N384" s="13">
        <v>16.091999999999999</v>
      </c>
      <c r="O384" s="11" t="s">
        <v>83</v>
      </c>
      <c r="P384" s="13">
        <v>16.091999999999999</v>
      </c>
      <c r="Q384" s="13">
        <v>20.948399999999999</v>
      </c>
      <c r="R384" s="13">
        <v>4.8564000000000007</v>
      </c>
    </row>
    <row r="385" spans="1:18" ht="15" customHeight="1" x14ac:dyDescent="0.25">
      <c r="A385" s="10" t="s">
        <v>934</v>
      </c>
      <c r="B385" s="11">
        <v>22289925</v>
      </c>
      <c r="C385" s="11">
        <v>-73.221648999999999</v>
      </c>
      <c r="D385" s="11">
        <v>42.943016</v>
      </c>
      <c r="E385" s="10" t="s">
        <v>120</v>
      </c>
      <c r="F385" s="10" t="s">
        <v>935</v>
      </c>
      <c r="G385" s="10" t="s">
        <v>933</v>
      </c>
      <c r="H385" s="10" t="s">
        <v>134</v>
      </c>
      <c r="I385" s="10" t="s">
        <v>135</v>
      </c>
      <c r="J385" s="10" t="s">
        <v>86</v>
      </c>
      <c r="K385" s="10" t="s">
        <v>608</v>
      </c>
      <c r="L385" s="10" t="s">
        <v>136</v>
      </c>
      <c r="M385" s="12">
        <v>9.4572000000000003</v>
      </c>
      <c r="N385" s="13">
        <v>2.1158999999999999</v>
      </c>
      <c r="O385" s="11" t="s">
        <v>83</v>
      </c>
      <c r="P385" s="13">
        <v>2.1158999999999999</v>
      </c>
      <c r="Q385" s="13">
        <v>39.086100000000002</v>
      </c>
      <c r="R385" s="13">
        <v>36.970200000000006</v>
      </c>
    </row>
    <row r="386" spans="1:18" ht="15" customHeight="1" x14ac:dyDescent="0.25">
      <c r="A386" s="10" t="s">
        <v>936</v>
      </c>
      <c r="B386" s="11">
        <v>22290067</v>
      </c>
      <c r="C386" s="11">
        <v>-73.157439999999994</v>
      </c>
      <c r="D386" s="11">
        <v>42.847141000000001</v>
      </c>
      <c r="E386" s="10" t="s">
        <v>120</v>
      </c>
      <c r="F386" s="10" t="s">
        <v>937</v>
      </c>
      <c r="G386" s="10" t="s">
        <v>938</v>
      </c>
      <c r="H386" s="10" t="s">
        <v>134</v>
      </c>
      <c r="I386" s="10" t="s">
        <v>135</v>
      </c>
      <c r="J386" s="10" t="s">
        <v>86</v>
      </c>
      <c r="K386" s="10" t="s">
        <v>608</v>
      </c>
      <c r="L386" s="10" t="s">
        <v>136</v>
      </c>
      <c r="M386" s="12">
        <v>13.4541</v>
      </c>
      <c r="N386" s="13">
        <v>2.097</v>
      </c>
      <c r="O386" s="11" t="s">
        <v>83</v>
      </c>
      <c r="P386" s="13">
        <v>2.097</v>
      </c>
      <c r="Q386" s="13">
        <v>47.534399999999998</v>
      </c>
      <c r="R386" s="13">
        <v>45.437399999999997</v>
      </c>
    </row>
    <row r="387" spans="1:18" ht="15" customHeight="1" x14ac:dyDescent="0.25">
      <c r="A387" s="10" t="s">
        <v>939</v>
      </c>
      <c r="B387" s="11">
        <v>22290067</v>
      </c>
      <c r="C387" s="11">
        <v>-73.183082999999996</v>
      </c>
      <c r="D387" s="11">
        <v>42.871738000000001</v>
      </c>
      <c r="E387" s="10" t="s">
        <v>120</v>
      </c>
      <c r="F387" s="10" t="s">
        <v>940</v>
      </c>
      <c r="G387" s="10" t="s">
        <v>940</v>
      </c>
      <c r="H387" s="10" t="s">
        <v>80</v>
      </c>
      <c r="I387" s="10" t="s">
        <v>80</v>
      </c>
      <c r="J387" s="10" t="s">
        <v>99</v>
      </c>
      <c r="K387" s="10" t="s">
        <v>941</v>
      </c>
      <c r="L387" s="10" t="s">
        <v>82</v>
      </c>
      <c r="M387" s="12">
        <v>13.4541</v>
      </c>
      <c r="N387" s="13">
        <v>45.627299999999998</v>
      </c>
      <c r="O387" s="11" t="s">
        <v>83</v>
      </c>
      <c r="P387" s="13">
        <v>45.627299999999998</v>
      </c>
      <c r="Q387" s="13">
        <v>47.534399999999998</v>
      </c>
      <c r="R387" s="13">
        <v>1.9070999999999998</v>
      </c>
    </row>
    <row r="388" spans="1:18" ht="15" customHeight="1" x14ac:dyDescent="0.25">
      <c r="A388" s="10" t="s">
        <v>942</v>
      </c>
      <c r="B388" s="11">
        <v>22290107</v>
      </c>
      <c r="C388" s="11">
        <v>-73.202217000000005</v>
      </c>
      <c r="D388" s="11">
        <v>42.849930000000001</v>
      </c>
      <c r="E388" s="10" t="s">
        <v>120</v>
      </c>
      <c r="F388" s="10" t="s">
        <v>943</v>
      </c>
      <c r="G388" s="10" t="s">
        <v>688</v>
      </c>
      <c r="H388" s="10" t="s">
        <v>80</v>
      </c>
      <c r="I388" s="10" t="s">
        <v>80</v>
      </c>
      <c r="J388" s="10" t="s">
        <v>80</v>
      </c>
      <c r="K388" s="10" t="s">
        <v>80</v>
      </c>
      <c r="L388" s="10" t="s">
        <v>82</v>
      </c>
      <c r="M388" s="12">
        <v>22.735800000000001</v>
      </c>
      <c r="N388" s="13">
        <v>17.421299999999999</v>
      </c>
      <c r="O388" s="11" t="s">
        <v>83</v>
      </c>
      <c r="P388" s="13">
        <v>17.421299999999999</v>
      </c>
      <c r="Q388" s="13">
        <v>22.735800000000001</v>
      </c>
      <c r="R388" s="13">
        <v>5.3145000000000024</v>
      </c>
    </row>
    <row r="389" spans="1:18" ht="15" customHeight="1" x14ac:dyDescent="0.25">
      <c r="A389" s="10" t="s">
        <v>944</v>
      </c>
      <c r="B389" s="11">
        <v>6090013</v>
      </c>
      <c r="C389" s="11">
        <v>-72.573607999999993</v>
      </c>
      <c r="D389" s="11">
        <v>43.325561999999998</v>
      </c>
      <c r="E389" s="10" t="s">
        <v>120</v>
      </c>
      <c r="F389" s="10" t="s">
        <v>945</v>
      </c>
      <c r="G389" s="10" t="s">
        <v>246</v>
      </c>
      <c r="H389" s="10" t="s">
        <v>80</v>
      </c>
      <c r="I389" s="10" t="s">
        <v>80</v>
      </c>
      <c r="J389" s="10" t="s">
        <v>99</v>
      </c>
      <c r="K389" s="10" t="s">
        <v>946</v>
      </c>
      <c r="L389" s="10" t="s">
        <v>82</v>
      </c>
      <c r="M389" s="12">
        <v>7.0838999999999999</v>
      </c>
      <c r="N389" s="13">
        <v>14.1</v>
      </c>
      <c r="O389" s="11" t="s">
        <v>83</v>
      </c>
      <c r="P389" s="13">
        <v>14.1</v>
      </c>
      <c r="Q389" s="13">
        <v>14.492699999999999</v>
      </c>
      <c r="R389" s="13">
        <v>0.3926999999999996</v>
      </c>
    </row>
    <row r="390" spans="1:18" ht="15" customHeight="1" x14ac:dyDescent="0.25">
      <c r="A390" s="10" t="s">
        <v>947</v>
      </c>
      <c r="B390" s="11">
        <v>10314366</v>
      </c>
      <c r="C390" s="11">
        <v>-73.339340000000007</v>
      </c>
      <c r="D390" s="11">
        <v>43.772072000000001</v>
      </c>
      <c r="E390" s="10" t="s">
        <v>120</v>
      </c>
      <c r="F390" s="10" t="s">
        <v>948</v>
      </c>
      <c r="G390" s="10" t="s">
        <v>80</v>
      </c>
      <c r="H390" s="10" t="s">
        <v>134</v>
      </c>
      <c r="I390" s="10" t="s">
        <v>868</v>
      </c>
      <c r="J390" s="10" t="s">
        <v>86</v>
      </c>
      <c r="K390" s="10" t="s">
        <v>608</v>
      </c>
      <c r="L390" s="10" t="s">
        <v>104</v>
      </c>
      <c r="M390" s="12">
        <v>40.661999999999999</v>
      </c>
      <c r="N390" s="13">
        <v>3.4289999999999998</v>
      </c>
      <c r="O390" s="11" t="s">
        <v>83</v>
      </c>
      <c r="P390" s="13">
        <v>3.4289999999999998</v>
      </c>
      <c r="Q390" s="13">
        <v>2067.2172</v>
      </c>
      <c r="R390" s="13">
        <v>2063.7882</v>
      </c>
    </row>
    <row r="391" spans="1:18" ht="15" customHeight="1" x14ac:dyDescent="0.25">
      <c r="A391" s="10" t="s">
        <v>949</v>
      </c>
      <c r="B391" s="11">
        <v>10312348</v>
      </c>
      <c r="C391" s="11">
        <v>-73.364272999999997</v>
      </c>
      <c r="D391" s="11">
        <v>43.723979999999997</v>
      </c>
      <c r="E391" s="10" t="s">
        <v>120</v>
      </c>
      <c r="F391" s="10" t="s">
        <v>950</v>
      </c>
      <c r="G391" s="10" t="s">
        <v>80</v>
      </c>
      <c r="H391" s="10" t="s">
        <v>80</v>
      </c>
      <c r="I391" s="10" t="s">
        <v>80</v>
      </c>
      <c r="J391" s="10" t="s">
        <v>80</v>
      </c>
      <c r="K391" s="10" t="s">
        <v>80</v>
      </c>
      <c r="L391" s="10" t="s">
        <v>104</v>
      </c>
      <c r="M391" s="12">
        <v>5.0895000000000001</v>
      </c>
      <c r="N391" s="13">
        <v>4.5162000000000004</v>
      </c>
      <c r="O391" s="11" t="s">
        <v>83</v>
      </c>
      <c r="P391" s="13">
        <v>4.5162000000000004</v>
      </c>
      <c r="Q391" s="13">
        <v>5.3235000000000001</v>
      </c>
      <c r="R391" s="13">
        <v>0.80729999999999968</v>
      </c>
    </row>
    <row r="392" spans="1:18" ht="15" customHeight="1" x14ac:dyDescent="0.25">
      <c r="A392" s="10" t="s">
        <v>951</v>
      </c>
      <c r="B392" s="11">
        <v>10312278</v>
      </c>
      <c r="C392" s="11">
        <v>-73.374092000000005</v>
      </c>
      <c r="D392" s="11">
        <v>43.902259999999998</v>
      </c>
      <c r="E392" s="10" t="s">
        <v>120</v>
      </c>
      <c r="F392" s="10" t="s">
        <v>952</v>
      </c>
      <c r="G392" s="10" t="s">
        <v>80</v>
      </c>
      <c r="H392" s="10" t="s">
        <v>80</v>
      </c>
      <c r="I392" s="10" t="s">
        <v>80</v>
      </c>
      <c r="J392" s="10" t="s">
        <v>80</v>
      </c>
      <c r="K392" s="10" t="s">
        <v>80</v>
      </c>
      <c r="L392" s="10" t="s">
        <v>104</v>
      </c>
      <c r="M392" s="12">
        <v>7.65</v>
      </c>
      <c r="N392" s="13">
        <v>6.9326999999999996</v>
      </c>
      <c r="O392" s="11" t="s">
        <v>83</v>
      </c>
      <c r="P392" s="13">
        <v>6.9326999999999996</v>
      </c>
      <c r="Q392" s="13">
        <v>7.65</v>
      </c>
      <c r="R392" s="13">
        <v>0.71730000000000071</v>
      </c>
    </row>
    <row r="393" spans="1:18" ht="15" customHeight="1" x14ac:dyDescent="0.25">
      <c r="A393" s="10" t="s">
        <v>953</v>
      </c>
      <c r="B393" s="11">
        <v>4578882</v>
      </c>
      <c r="C393" s="11">
        <v>-73.255179999999996</v>
      </c>
      <c r="D393" s="11">
        <v>44.274600999999997</v>
      </c>
      <c r="E393" s="10" t="s">
        <v>120</v>
      </c>
      <c r="F393" s="10" t="s">
        <v>954</v>
      </c>
      <c r="G393" s="10" t="s">
        <v>80</v>
      </c>
      <c r="H393" s="10" t="s">
        <v>80</v>
      </c>
      <c r="I393" s="10" t="s">
        <v>80</v>
      </c>
      <c r="J393" s="10" t="s">
        <v>86</v>
      </c>
      <c r="K393" s="10" t="s">
        <v>608</v>
      </c>
      <c r="L393" s="10" t="s">
        <v>104</v>
      </c>
      <c r="M393" s="12">
        <v>12.5001</v>
      </c>
      <c r="N393" s="13">
        <v>7.8587999999999996</v>
      </c>
      <c r="O393" s="11" t="s">
        <v>83</v>
      </c>
      <c r="P393" s="13">
        <v>7.8587999999999996</v>
      </c>
      <c r="Q393" s="13">
        <v>20.0304</v>
      </c>
      <c r="R393" s="13">
        <v>12.171600000000002</v>
      </c>
    </row>
    <row r="394" spans="1:18" ht="15" customHeight="1" x14ac:dyDescent="0.25">
      <c r="A394" s="10" t="s">
        <v>955</v>
      </c>
      <c r="B394" s="11">
        <v>4578778</v>
      </c>
      <c r="C394" s="11">
        <v>-73.256371000000001</v>
      </c>
      <c r="D394" s="11">
        <v>44.331291</v>
      </c>
      <c r="E394" s="10" t="s">
        <v>120</v>
      </c>
      <c r="F394" s="10" t="s">
        <v>956</v>
      </c>
      <c r="G394" s="10" t="s">
        <v>957</v>
      </c>
      <c r="H394" s="10" t="s">
        <v>80</v>
      </c>
      <c r="I394" s="10" t="s">
        <v>80</v>
      </c>
      <c r="J394" s="10" t="s">
        <v>81</v>
      </c>
      <c r="K394" s="10" t="s">
        <v>80</v>
      </c>
      <c r="L394" s="10" t="s">
        <v>82</v>
      </c>
      <c r="M394" s="12">
        <v>14.7096</v>
      </c>
      <c r="N394" s="13">
        <v>1.7415</v>
      </c>
      <c r="O394" s="11" t="s">
        <v>83</v>
      </c>
      <c r="P394" s="13">
        <v>1.7415</v>
      </c>
      <c r="Q394" s="13">
        <v>14.7096</v>
      </c>
      <c r="R394" s="13">
        <v>12.9681</v>
      </c>
    </row>
    <row r="395" spans="1:18" ht="15" customHeight="1" x14ac:dyDescent="0.25">
      <c r="A395" s="10" t="s">
        <v>958</v>
      </c>
      <c r="B395" s="11">
        <v>4587304</v>
      </c>
      <c r="C395" s="11">
        <v>-73.180510999999996</v>
      </c>
      <c r="D395" s="11">
        <v>44.550120999999997</v>
      </c>
      <c r="E395" s="10" t="s">
        <v>120</v>
      </c>
      <c r="F395" s="10" t="s">
        <v>959</v>
      </c>
      <c r="G395" s="10" t="s">
        <v>959</v>
      </c>
      <c r="H395" s="10" t="s">
        <v>134</v>
      </c>
      <c r="I395" s="10" t="s">
        <v>868</v>
      </c>
      <c r="J395" s="10" t="s">
        <v>99</v>
      </c>
      <c r="K395" s="10" t="s">
        <v>960</v>
      </c>
      <c r="L395" s="10" t="s">
        <v>82</v>
      </c>
      <c r="M395" s="12">
        <v>72.189899999999994</v>
      </c>
      <c r="N395" s="13">
        <v>3.1806000000000001</v>
      </c>
      <c r="O395" s="11" t="s">
        <v>83</v>
      </c>
      <c r="P395" s="13">
        <v>3.1806000000000001</v>
      </c>
      <c r="Q395" s="13">
        <v>179.44739999999999</v>
      </c>
      <c r="R395" s="13">
        <v>176.26679999999999</v>
      </c>
    </row>
    <row r="396" spans="1:18" ht="15" customHeight="1" x14ac:dyDescent="0.25">
      <c r="A396" s="10" t="s">
        <v>961</v>
      </c>
      <c r="B396" s="11">
        <v>4587304</v>
      </c>
      <c r="C396" s="11">
        <v>-73.182083000000006</v>
      </c>
      <c r="D396" s="11">
        <v>44.549568000000001</v>
      </c>
      <c r="E396" s="10" t="s">
        <v>120</v>
      </c>
      <c r="F396" s="10" t="s">
        <v>962</v>
      </c>
      <c r="G396" s="10" t="s">
        <v>962</v>
      </c>
      <c r="H396" s="10" t="s">
        <v>134</v>
      </c>
      <c r="I396" s="10" t="s">
        <v>763</v>
      </c>
      <c r="J396" s="10" t="s">
        <v>99</v>
      </c>
      <c r="K396" s="10" t="s">
        <v>963</v>
      </c>
      <c r="L396" s="10" t="s">
        <v>82</v>
      </c>
      <c r="M396" s="12">
        <v>72.189899999999994</v>
      </c>
      <c r="N396" s="13">
        <v>1.2501</v>
      </c>
      <c r="O396" s="11" t="s">
        <v>83</v>
      </c>
      <c r="P396" s="13">
        <v>1.2501</v>
      </c>
      <c r="Q396" s="13">
        <v>179.44739999999999</v>
      </c>
      <c r="R396" s="13">
        <v>178.19729999999998</v>
      </c>
    </row>
    <row r="397" spans="1:18" ht="15" customHeight="1" x14ac:dyDescent="0.25">
      <c r="A397" s="10" t="s">
        <v>964</v>
      </c>
      <c r="B397" s="11">
        <v>4587122</v>
      </c>
      <c r="C397" s="11">
        <v>-73.204857000000004</v>
      </c>
      <c r="D397" s="11">
        <v>44.647449000000002</v>
      </c>
      <c r="E397" s="10" t="s">
        <v>120</v>
      </c>
      <c r="F397" s="10" t="s">
        <v>965</v>
      </c>
      <c r="G397" s="10" t="s">
        <v>966</v>
      </c>
      <c r="H397" s="10" t="s">
        <v>80</v>
      </c>
      <c r="I397" s="10" t="s">
        <v>80</v>
      </c>
      <c r="J397" s="10" t="s">
        <v>80</v>
      </c>
      <c r="K397" s="10" t="s">
        <v>80</v>
      </c>
      <c r="L397" s="10" t="s">
        <v>82</v>
      </c>
      <c r="M397" s="12">
        <v>12.3507</v>
      </c>
      <c r="N397" s="13">
        <v>11.8413</v>
      </c>
      <c r="O397" s="11" t="s">
        <v>83</v>
      </c>
      <c r="P397" s="13">
        <v>11.8413</v>
      </c>
      <c r="Q397" s="13">
        <v>12.3507</v>
      </c>
      <c r="R397" s="13">
        <v>0.50939999999999941</v>
      </c>
    </row>
    <row r="398" spans="1:18" ht="15" customHeight="1" x14ac:dyDescent="0.25">
      <c r="A398" s="10" t="s">
        <v>967</v>
      </c>
      <c r="B398" s="11">
        <v>4587122</v>
      </c>
      <c r="C398" s="11">
        <v>-73.200103999999996</v>
      </c>
      <c r="D398" s="11">
        <v>44.652698999999998</v>
      </c>
      <c r="E398" s="10" t="s">
        <v>120</v>
      </c>
      <c r="F398" s="10" t="s">
        <v>968</v>
      </c>
      <c r="G398" s="10" t="s">
        <v>966</v>
      </c>
      <c r="H398" s="10" t="s">
        <v>80</v>
      </c>
      <c r="I398" s="10" t="s">
        <v>80</v>
      </c>
      <c r="J398" s="10" t="s">
        <v>80</v>
      </c>
      <c r="K398" s="10" t="s">
        <v>80</v>
      </c>
      <c r="L398" s="10" t="s">
        <v>82</v>
      </c>
      <c r="M398" s="12">
        <v>12.3507</v>
      </c>
      <c r="N398" s="13">
        <v>11.1258</v>
      </c>
      <c r="O398" s="11" t="s">
        <v>83</v>
      </c>
      <c r="P398" s="13">
        <v>11.1258</v>
      </c>
      <c r="Q398" s="13">
        <v>12.3507</v>
      </c>
      <c r="R398" s="13">
        <v>1.2248999999999999</v>
      </c>
    </row>
    <row r="399" spans="1:18" ht="15" customHeight="1" x14ac:dyDescent="0.25">
      <c r="A399" s="10" t="s">
        <v>969</v>
      </c>
      <c r="B399" s="11">
        <v>4587122</v>
      </c>
      <c r="C399" s="11">
        <v>-73.195808</v>
      </c>
      <c r="D399" s="11">
        <v>44.655472000000003</v>
      </c>
      <c r="E399" s="10" t="s">
        <v>120</v>
      </c>
      <c r="F399" s="10" t="s">
        <v>970</v>
      </c>
      <c r="G399" s="10" t="s">
        <v>966</v>
      </c>
      <c r="H399" s="10" t="s">
        <v>80</v>
      </c>
      <c r="I399" s="10" t="s">
        <v>80</v>
      </c>
      <c r="J399" s="10" t="s">
        <v>80</v>
      </c>
      <c r="K399" s="10" t="s">
        <v>80</v>
      </c>
      <c r="L399" s="10" t="s">
        <v>82</v>
      </c>
      <c r="M399" s="12">
        <v>12.3507</v>
      </c>
      <c r="N399" s="13">
        <v>4.8834</v>
      </c>
      <c r="O399" s="11" t="s">
        <v>83</v>
      </c>
      <c r="P399" s="13">
        <v>4.8834</v>
      </c>
      <c r="Q399" s="13">
        <v>12.3507</v>
      </c>
      <c r="R399" s="13">
        <v>7.4672999999999998</v>
      </c>
    </row>
    <row r="400" spans="1:18" ht="15" customHeight="1" x14ac:dyDescent="0.25">
      <c r="A400" s="10" t="s">
        <v>971</v>
      </c>
      <c r="B400" s="11">
        <v>4587122</v>
      </c>
      <c r="C400" s="11">
        <v>-73.194266999999996</v>
      </c>
      <c r="D400" s="11">
        <v>44.653041999999999</v>
      </c>
      <c r="E400" s="10" t="s">
        <v>120</v>
      </c>
      <c r="F400" s="10" t="s">
        <v>972</v>
      </c>
      <c r="G400" s="10" t="s">
        <v>966</v>
      </c>
      <c r="H400" s="10" t="s">
        <v>134</v>
      </c>
      <c r="I400" s="10" t="s">
        <v>135</v>
      </c>
      <c r="J400" s="10" t="s">
        <v>80</v>
      </c>
      <c r="K400" s="10" t="s">
        <v>80</v>
      </c>
      <c r="L400" s="10" t="s">
        <v>136</v>
      </c>
      <c r="M400" s="12">
        <v>12.3507</v>
      </c>
      <c r="N400" s="13">
        <v>5.9894999999999996</v>
      </c>
      <c r="O400" s="11" t="s">
        <v>83</v>
      </c>
      <c r="P400" s="13">
        <v>5.9894999999999996</v>
      </c>
      <c r="Q400" s="13">
        <v>12.3507</v>
      </c>
      <c r="R400" s="13">
        <v>6.3612000000000002</v>
      </c>
    </row>
    <row r="401" spans="1:18" ht="15" customHeight="1" x14ac:dyDescent="0.25">
      <c r="A401" s="10" t="s">
        <v>973</v>
      </c>
      <c r="B401" s="11">
        <v>4587122</v>
      </c>
      <c r="C401" s="11">
        <v>-73.193091999999993</v>
      </c>
      <c r="D401" s="11">
        <v>44.651969999999999</v>
      </c>
      <c r="E401" s="10" t="s">
        <v>120</v>
      </c>
      <c r="F401" s="10" t="s">
        <v>974</v>
      </c>
      <c r="G401" s="10" t="s">
        <v>966</v>
      </c>
      <c r="H401" s="10" t="s">
        <v>134</v>
      </c>
      <c r="I401" s="10" t="s">
        <v>135</v>
      </c>
      <c r="J401" s="10" t="s">
        <v>80</v>
      </c>
      <c r="K401" s="10" t="s">
        <v>80</v>
      </c>
      <c r="L401" s="10" t="s">
        <v>136</v>
      </c>
      <c r="M401" s="12">
        <v>12.3507</v>
      </c>
      <c r="N401" s="13">
        <v>5.9301000000000004</v>
      </c>
      <c r="O401" s="11" t="s">
        <v>83</v>
      </c>
      <c r="P401" s="13">
        <v>5.9301000000000004</v>
      </c>
      <c r="Q401" s="13">
        <v>12.3507</v>
      </c>
      <c r="R401" s="13">
        <v>6.4205999999999994</v>
      </c>
    </row>
    <row r="402" spans="1:18" ht="15" customHeight="1" x14ac:dyDescent="0.25">
      <c r="A402" s="10" t="s">
        <v>975</v>
      </c>
      <c r="B402" s="11">
        <v>4590877</v>
      </c>
      <c r="C402" s="11">
        <v>-73.085296999999997</v>
      </c>
      <c r="D402" s="11">
        <v>44.969219000000002</v>
      </c>
      <c r="E402" s="10" t="s">
        <v>120</v>
      </c>
      <c r="F402" s="10" t="s">
        <v>976</v>
      </c>
      <c r="G402" s="10" t="s">
        <v>977</v>
      </c>
      <c r="H402" s="10" t="s">
        <v>80</v>
      </c>
      <c r="I402" s="10" t="s">
        <v>80</v>
      </c>
      <c r="J402" s="10" t="s">
        <v>80</v>
      </c>
      <c r="K402" s="10" t="s">
        <v>80</v>
      </c>
      <c r="L402" s="10" t="s">
        <v>82</v>
      </c>
      <c r="M402" s="12">
        <v>7.0164</v>
      </c>
      <c r="N402" s="13">
        <v>2.1573000000000002</v>
      </c>
      <c r="O402" s="11" t="s">
        <v>83</v>
      </c>
      <c r="P402" s="13">
        <v>2.1573000000000002</v>
      </c>
      <c r="Q402" s="13">
        <v>7.0164</v>
      </c>
      <c r="R402" s="13">
        <v>4.8590999999999998</v>
      </c>
    </row>
    <row r="403" spans="1:18" ht="15" customHeight="1" x14ac:dyDescent="0.25">
      <c r="A403" s="10" t="s">
        <v>978</v>
      </c>
      <c r="B403" s="11">
        <v>4590879</v>
      </c>
      <c r="C403" s="11">
        <v>-73.110962000000001</v>
      </c>
      <c r="D403" s="11">
        <v>44.957828999999997</v>
      </c>
      <c r="E403" s="10" t="s">
        <v>120</v>
      </c>
      <c r="F403" s="10" t="s">
        <v>979</v>
      </c>
      <c r="G403" s="10" t="s">
        <v>980</v>
      </c>
      <c r="H403" s="10" t="s">
        <v>134</v>
      </c>
      <c r="I403" s="10" t="s">
        <v>145</v>
      </c>
      <c r="J403" s="10" t="s">
        <v>99</v>
      </c>
      <c r="K403" s="10" t="s">
        <v>981</v>
      </c>
      <c r="L403" s="10" t="s">
        <v>82</v>
      </c>
      <c r="M403" s="16"/>
      <c r="N403" s="13">
        <v>3.3380999999999998</v>
      </c>
      <c r="O403" s="11" t="s">
        <v>83</v>
      </c>
      <c r="P403" s="13">
        <v>3.3380999999999998</v>
      </c>
      <c r="Q403" s="16"/>
      <c r="R403" s="16"/>
    </row>
    <row r="404" spans="1:18" ht="15" customHeight="1" x14ac:dyDescent="0.25">
      <c r="A404" s="10" t="s">
        <v>982</v>
      </c>
      <c r="B404" s="11">
        <v>4590879</v>
      </c>
      <c r="C404" s="11">
        <v>-73.106819000000002</v>
      </c>
      <c r="D404" s="11">
        <v>44.956409000000001</v>
      </c>
      <c r="E404" s="10" t="s">
        <v>120</v>
      </c>
      <c r="F404" s="10" t="s">
        <v>983</v>
      </c>
      <c r="G404" s="10" t="s">
        <v>980</v>
      </c>
      <c r="H404" s="10" t="s">
        <v>134</v>
      </c>
      <c r="I404" s="10" t="s">
        <v>145</v>
      </c>
      <c r="J404" s="10" t="s">
        <v>99</v>
      </c>
      <c r="K404" s="10" t="s">
        <v>981</v>
      </c>
      <c r="L404" s="10" t="s">
        <v>82</v>
      </c>
      <c r="M404" s="16"/>
      <c r="N404" s="13">
        <v>3.1463999999999999</v>
      </c>
      <c r="O404" s="11" t="s">
        <v>83</v>
      </c>
      <c r="P404" s="13">
        <v>3.1463999999999999</v>
      </c>
      <c r="Q404" s="16"/>
      <c r="R404" s="16"/>
    </row>
    <row r="405" spans="1:18" ht="15" customHeight="1" x14ac:dyDescent="0.25">
      <c r="A405" s="10" t="s">
        <v>984</v>
      </c>
      <c r="B405" s="11">
        <v>6778465</v>
      </c>
      <c r="C405" s="11">
        <v>-72.466330999999997</v>
      </c>
      <c r="D405" s="11">
        <v>42.729790000000001</v>
      </c>
      <c r="E405" s="10" t="s">
        <v>120</v>
      </c>
      <c r="F405" s="10" t="s">
        <v>985</v>
      </c>
      <c r="G405" s="10" t="s">
        <v>986</v>
      </c>
      <c r="H405" s="10" t="s">
        <v>80</v>
      </c>
      <c r="I405" s="10" t="s">
        <v>80</v>
      </c>
      <c r="J405" s="10" t="s">
        <v>80</v>
      </c>
      <c r="K405" s="10" t="s">
        <v>80</v>
      </c>
      <c r="L405" s="10" t="s">
        <v>82</v>
      </c>
      <c r="M405" s="12">
        <v>9.9351000000000003</v>
      </c>
      <c r="N405" s="13">
        <v>9.6957000000000004</v>
      </c>
      <c r="O405" s="11" t="s">
        <v>83</v>
      </c>
      <c r="P405" s="13">
        <v>9.6957000000000004</v>
      </c>
      <c r="Q405" s="13">
        <v>9.9351000000000003</v>
      </c>
      <c r="R405" s="13">
        <v>0.23939999999999984</v>
      </c>
    </row>
    <row r="406" spans="1:18" ht="15" customHeight="1" x14ac:dyDescent="0.25">
      <c r="A406" s="10" t="s">
        <v>987</v>
      </c>
      <c r="B406" s="11">
        <v>4594991</v>
      </c>
      <c r="C406" s="11">
        <v>-72.087112000000005</v>
      </c>
      <c r="D406" s="11">
        <v>44.228248999999998</v>
      </c>
      <c r="E406" s="10" t="s">
        <v>120</v>
      </c>
      <c r="F406" s="10" t="s">
        <v>988</v>
      </c>
      <c r="G406" s="10" t="s">
        <v>989</v>
      </c>
      <c r="H406" s="10" t="s">
        <v>80</v>
      </c>
      <c r="I406" s="10" t="s">
        <v>80</v>
      </c>
      <c r="J406" s="10" t="s">
        <v>80</v>
      </c>
      <c r="K406" s="10" t="s">
        <v>80</v>
      </c>
      <c r="L406" s="10" t="s">
        <v>82</v>
      </c>
      <c r="M406" s="12">
        <v>10.8459</v>
      </c>
      <c r="N406" s="13">
        <v>18.0855</v>
      </c>
      <c r="O406" s="11" t="s">
        <v>83</v>
      </c>
      <c r="P406" s="13">
        <v>18.0855</v>
      </c>
      <c r="Q406" s="13">
        <v>21.681899999999999</v>
      </c>
      <c r="R406" s="13">
        <v>3.5963999999999992</v>
      </c>
    </row>
    <row r="407" spans="1:18" ht="15" customHeight="1" x14ac:dyDescent="0.25">
      <c r="A407" s="10" t="s">
        <v>990</v>
      </c>
      <c r="B407" s="11">
        <v>4593893</v>
      </c>
      <c r="C407" s="11">
        <v>-71.627312000000003</v>
      </c>
      <c r="D407" s="11">
        <v>44.48563</v>
      </c>
      <c r="E407" s="10" t="s">
        <v>120</v>
      </c>
      <c r="F407" s="10" t="s">
        <v>991</v>
      </c>
      <c r="G407" s="10" t="s">
        <v>992</v>
      </c>
      <c r="H407" s="10" t="s">
        <v>80</v>
      </c>
      <c r="I407" s="10" t="s">
        <v>80</v>
      </c>
      <c r="J407" s="10" t="s">
        <v>80</v>
      </c>
      <c r="K407" s="10" t="s">
        <v>80</v>
      </c>
      <c r="L407" s="10" t="s">
        <v>82</v>
      </c>
      <c r="M407" s="12">
        <v>1.2735000000000001</v>
      </c>
      <c r="N407" s="13">
        <v>8.5446000000000009</v>
      </c>
      <c r="O407" s="11" t="s">
        <v>83</v>
      </c>
      <c r="P407" s="13">
        <v>8.5446000000000009</v>
      </c>
      <c r="Q407" s="13">
        <v>7.7049000000000003</v>
      </c>
      <c r="R407" s="13">
        <v>0.83970000000000056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4E83-FA99-4ABE-A8A0-B80E82F44330}">
  <dimension ref="A1:M9"/>
  <sheetViews>
    <sheetView workbookViewId="0">
      <selection activeCell="G19" sqref="G19"/>
    </sheetView>
  </sheetViews>
  <sheetFormatPr defaultRowHeight="15" x14ac:dyDescent="0.25"/>
  <cols>
    <col min="1" max="1" width="29.7109375" style="22" customWidth="1"/>
    <col min="2" max="2" width="9.7109375" style="23" customWidth="1"/>
    <col min="3" max="3" width="12" style="24" customWidth="1"/>
    <col min="4" max="4" width="11.140625" style="24" customWidth="1"/>
    <col min="5" max="5" width="12.7109375" style="24" customWidth="1"/>
    <col min="6" max="6" width="12.28515625" style="24" customWidth="1"/>
    <col min="7" max="7" width="11.140625" style="24" customWidth="1"/>
    <col min="8" max="8" width="11.85546875" style="24" customWidth="1"/>
    <col min="9" max="9" width="14" style="24" customWidth="1"/>
    <col min="10" max="10" width="10.7109375" style="24" customWidth="1"/>
    <col min="11" max="11" width="10.85546875" style="24" customWidth="1"/>
    <col min="12" max="13" width="9.140625" style="23"/>
    <col min="14" max="16384" width="9.140625" style="22"/>
  </cols>
  <sheetData>
    <row r="1" spans="1:11" ht="30" x14ac:dyDescent="0.25">
      <c r="A1" s="104" t="s">
        <v>2124</v>
      </c>
      <c r="B1" s="102" t="s">
        <v>1191</v>
      </c>
      <c r="C1" s="103" t="s">
        <v>1193</v>
      </c>
      <c r="D1" s="103" t="s">
        <v>1198</v>
      </c>
      <c r="E1" s="103" t="s">
        <v>1196</v>
      </c>
      <c r="F1" s="103" t="s">
        <v>1200</v>
      </c>
      <c r="G1" s="103" t="s">
        <v>1192</v>
      </c>
      <c r="H1" s="103" t="s">
        <v>1197</v>
      </c>
      <c r="I1" s="103" t="s">
        <v>1199</v>
      </c>
      <c r="J1" s="103" t="s">
        <v>1194</v>
      </c>
      <c r="K1" s="103" t="s">
        <v>1195</v>
      </c>
    </row>
    <row r="2" spans="1:11" ht="30" x14ac:dyDescent="0.25">
      <c r="A2" s="26" t="s">
        <v>1213</v>
      </c>
      <c r="B2" s="86">
        <v>541</v>
      </c>
      <c r="C2" s="87">
        <v>0.16246492729967299</v>
      </c>
      <c r="D2" s="87">
        <v>0.34831311985809099</v>
      </c>
      <c r="E2" s="87">
        <v>0.44879860166697</v>
      </c>
      <c r="F2" s="87">
        <v>0.56236858332630002</v>
      </c>
      <c r="G2" s="87">
        <v>0.56652895488482591</v>
      </c>
      <c r="H2" s="87">
        <v>0.68515935427242602</v>
      </c>
      <c r="I2" s="87">
        <v>0.79362242869112598</v>
      </c>
      <c r="J2" s="87">
        <v>0.91969052512613403</v>
      </c>
      <c r="K2" s="87">
        <v>0.16230193012790994</v>
      </c>
    </row>
    <row r="3" spans="1:11" ht="45" x14ac:dyDescent="0.25">
      <c r="A3" s="26" t="s">
        <v>1214</v>
      </c>
      <c r="B3" s="86">
        <v>541</v>
      </c>
      <c r="C3" s="87">
        <v>0.16246492729967299</v>
      </c>
      <c r="D3" s="87">
        <v>0.36129480889714299</v>
      </c>
      <c r="E3" s="87">
        <v>0.45647054335422599</v>
      </c>
      <c r="F3" s="87">
        <v>0.56838894426279096</v>
      </c>
      <c r="G3" s="87">
        <v>0.57124710006789747</v>
      </c>
      <c r="H3" s="87">
        <v>0.69085461737830101</v>
      </c>
      <c r="I3" s="87">
        <v>0.78987083832590299</v>
      </c>
      <c r="J3" s="87">
        <v>0.91969052512613403</v>
      </c>
      <c r="K3" s="87">
        <v>0.15590623494723194</v>
      </c>
    </row>
    <row r="4" spans="1:11" ht="45" x14ac:dyDescent="0.25">
      <c r="A4" s="26" t="s">
        <v>1215</v>
      </c>
      <c r="B4" s="86">
        <v>541</v>
      </c>
      <c r="C4" s="87">
        <v>0</v>
      </c>
      <c r="D4" s="87">
        <v>0.34508789000000001</v>
      </c>
      <c r="E4" s="87">
        <v>1.2483265189999999</v>
      </c>
      <c r="F4" s="87">
        <v>4.439746300216</v>
      </c>
      <c r="G4" s="87">
        <v>15.693104238927756</v>
      </c>
      <c r="H4" s="87">
        <v>19.650145772630001</v>
      </c>
      <c r="I4" s="87">
        <v>51.351351351269997</v>
      </c>
      <c r="J4" s="87">
        <v>98.913699456800003</v>
      </c>
      <c r="K4" s="87">
        <v>22.709500484426012</v>
      </c>
    </row>
    <row r="5" spans="1:11" ht="45" x14ac:dyDescent="0.25">
      <c r="A5" s="26" t="s">
        <v>1216</v>
      </c>
      <c r="B5" s="86">
        <v>541</v>
      </c>
      <c r="C5" s="87">
        <v>0</v>
      </c>
      <c r="D5" s="87">
        <v>0</v>
      </c>
      <c r="E5" s="87">
        <v>0.61383928571400004</v>
      </c>
      <c r="F5" s="87">
        <v>6.1206516950000003</v>
      </c>
      <c r="G5" s="87">
        <v>14.621392736781742</v>
      </c>
      <c r="H5" s="87">
        <v>21.53846154</v>
      </c>
      <c r="I5" s="87">
        <v>48.168023689999998</v>
      </c>
      <c r="J5" s="87">
        <v>84.175019280000001</v>
      </c>
      <c r="K5" s="87">
        <v>18.835910199880093</v>
      </c>
    </row>
    <row r="6" spans="1:11" ht="30" x14ac:dyDescent="0.25">
      <c r="A6" s="28" t="s">
        <v>2069</v>
      </c>
      <c r="B6" s="86">
        <v>541</v>
      </c>
      <c r="C6" s="87">
        <v>0.21909999999999999</v>
      </c>
      <c r="D6" s="87">
        <v>4.8765000000000001</v>
      </c>
      <c r="E6" s="87">
        <v>9.7497000000000007</v>
      </c>
      <c r="F6" s="87">
        <v>21.16</v>
      </c>
      <c r="G6" s="87">
        <v>45.93214142329024</v>
      </c>
      <c r="H6" s="87">
        <v>48.721499999999999</v>
      </c>
      <c r="I6" s="87">
        <v>99.946799999999996</v>
      </c>
      <c r="J6" s="87">
        <v>1235.1186</v>
      </c>
      <c r="K6" s="87">
        <v>91.972856524413558</v>
      </c>
    </row>
    <row r="7" spans="1:11" ht="30" x14ac:dyDescent="0.25">
      <c r="A7" s="26" t="s">
        <v>1993</v>
      </c>
      <c r="B7" s="86">
        <v>540</v>
      </c>
      <c r="C7" s="87">
        <v>1E-3</v>
      </c>
      <c r="D7" s="87">
        <v>2.8838563250550002E-2</v>
      </c>
      <c r="E7" s="87">
        <v>0.130307503844</v>
      </c>
      <c r="F7" s="87">
        <v>0.30465000397600001</v>
      </c>
      <c r="G7" s="87">
        <v>0.63501973796882749</v>
      </c>
      <c r="H7" s="87">
        <v>0.77903449999999996</v>
      </c>
      <c r="I7" s="87">
        <v>1.4007614798699999</v>
      </c>
      <c r="J7" s="87">
        <v>10.295453999999999</v>
      </c>
      <c r="K7" s="87">
        <v>0.9547578498981113</v>
      </c>
    </row>
    <row r="8" spans="1:11" ht="30" x14ac:dyDescent="0.25">
      <c r="A8" s="26" t="s">
        <v>1217</v>
      </c>
      <c r="B8" s="86">
        <v>541</v>
      </c>
      <c r="C8" s="87">
        <v>7.1846415094299996</v>
      </c>
      <c r="D8" s="87">
        <v>21.338150071600001</v>
      </c>
      <c r="E8" s="87">
        <v>42.157686488000003</v>
      </c>
      <c r="F8" s="87">
        <v>111.276074573</v>
      </c>
      <c r="G8" s="87">
        <v>153.75480259084554</v>
      </c>
      <c r="H8" s="87">
        <v>213.77835359700001</v>
      </c>
      <c r="I8" s="87">
        <v>376.562638671</v>
      </c>
      <c r="J8" s="87">
        <v>608.96549738199997</v>
      </c>
      <c r="K8" s="87">
        <v>138.06959782606856</v>
      </c>
    </row>
    <row r="9" spans="1:11" ht="45" x14ac:dyDescent="0.25">
      <c r="A9" s="28" t="s">
        <v>2072</v>
      </c>
      <c r="B9" s="86">
        <v>536</v>
      </c>
      <c r="C9" s="87">
        <v>14.50470086</v>
      </c>
      <c r="D9" s="87">
        <v>16.70093829</v>
      </c>
      <c r="E9" s="87">
        <v>18.003297010000001</v>
      </c>
      <c r="F9" s="87">
        <v>19.157853087762501</v>
      </c>
      <c r="G9" s="87">
        <v>18.997601715259361</v>
      </c>
      <c r="H9" s="87">
        <v>20.179705253024999</v>
      </c>
      <c r="I9" s="87">
        <v>20.875556110000002</v>
      </c>
      <c r="J9" s="87">
        <v>22.758358309999998</v>
      </c>
      <c r="K9" s="87">
        <v>1.5844845778259637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3EE5-DCA2-46F9-B364-C70E9713C988}">
  <dimension ref="A1:H6"/>
  <sheetViews>
    <sheetView workbookViewId="0">
      <selection activeCell="F10" sqref="F10"/>
    </sheetView>
  </sheetViews>
  <sheetFormatPr defaultRowHeight="15" x14ac:dyDescent="0.25"/>
  <cols>
    <col min="1" max="1" width="31.7109375" customWidth="1"/>
    <col min="2" max="2" width="20.42578125" customWidth="1"/>
    <col min="3" max="3" width="58.28515625" customWidth="1"/>
    <col min="4" max="4" width="27.42578125" customWidth="1"/>
    <col min="6" max="6" width="30.7109375" customWidth="1"/>
    <col min="7" max="7" width="54.28515625" customWidth="1"/>
    <col min="8" max="8" width="30" customWidth="1"/>
  </cols>
  <sheetData>
    <row r="1" spans="1:8" x14ac:dyDescent="0.25">
      <c r="A1" t="s">
        <v>1224</v>
      </c>
      <c r="F1" s="31" t="s">
        <v>1225</v>
      </c>
    </row>
    <row r="2" spans="1:8" x14ac:dyDescent="0.25">
      <c r="A2" s="25" t="s">
        <v>1201</v>
      </c>
      <c r="B2" s="25" t="s">
        <v>1218</v>
      </c>
      <c r="C2" s="25" t="s">
        <v>1202</v>
      </c>
      <c r="D2" s="25" t="s">
        <v>1203</v>
      </c>
      <c r="F2" s="25" t="s">
        <v>1201</v>
      </c>
      <c r="G2" s="25" t="s">
        <v>1202</v>
      </c>
      <c r="H2" s="25" t="s">
        <v>1203</v>
      </c>
    </row>
    <row r="3" spans="1:8" ht="75" x14ac:dyDescent="0.25">
      <c r="A3" s="26" t="s">
        <v>1214</v>
      </c>
      <c r="B3" s="30" t="s">
        <v>1219</v>
      </c>
      <c r="C3" s="26" t="s">
        <v>1221</v>
      </c>
      <c r="D3" s="26" t="s">
        <v>1204</v>
      </c>
      <c r="F3" s="28" t="s">
        <v>2069</v>
      </c>
      <c r="G3" s="26" t="s">
        <v>1222</v>
      </c>
      <c r="H3" s="26" t="s">
        <v>1223</v>
      </c>
    </row>
    <row r="4" spans="1:8" ht="60" x14ac:dyDescent="0.25">
      <c r="A4" s="26" t="s">
        <v>1213</v>
      </c>
      <c r="B4" s="30" t="s">
        <v>1219</v>
      </c>
      <c r="C4" s="26" t="s">
        <v>1992</v>
      </c>
      <c r="D4" s="26" t="s">
        <v>1204</v>
      </c>
      <c r="F4" s="26" t="s">
        <v>1217</v>
      </c>
      <c r="G4" s="26" t="s">
        <v>1207</v>
      </c>
      <c r="H4" s="26" t="s">
        <v>1208</v>
      </c>
    </row>
    <row r="5" spans="1:8" ht="75" x14ac:dyDescent="0.25">
      <c r="A5" s="26" t="s">
        <v>1215</v>
      </c>
      <c r="B5" s="30" t="s">
        <v>1220</v>
      </c>
      <c r="C5" s="26" t="s">
        <v>1205</v>
      </c>
      <c r="D5" s="26" t="s">
        <v>1210</v>
      </c>
      <c r="F5" s="26" t="s">
        <v>1993</v>
      </c>
      <c r="G5" s="27" t="s">
        <v>1209</v>
      </c>
      <c r="H5" s="26" t="s">
        <v>1212</v>
      </c>
    </row>
    <row r="6" spans="1:8" ht="60" x14ac:dyDescent="0.25">
      <c r="A6" s="26" t="s">
        <v>1216</v>
      </c>
      <c r="B6" s="30" t="s">
        <v>1220</v>
      </c>
      <c r="C6" s="26" t="s">
        <v>1206</v>
      </c>
      <c r="D6" s="26" t="s">
        <v>1211</v>
      </c>
      <c r="F6" s="28" t="s">
        <v>2072</v>
      </c>
      <c r="G6" s="29" t="s">
        <v>2071</v>
      </c>
      <c r="H6" s="28" t="s">
        <v>2070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Background</vt:lpstr>
      <vt:lpstr>TolWkst_Dist</vt:lpstr>
      <vt:lpstr>MARI_Regional_Compare</vt:lpstr>
      <vt:lpstr>WA_opt_NATL</vt:lpstr>
      <vt:lpstr>WA_opt_DIST</vt:lpstr>
      <vt:lpstr>EnviroData</vt:lpstr>
      <vt:lpstr>QC_NHDmatch</vt:lpstr>
      <vt:lpstr>EnviroStats</vt:lpstr>
      <vt:lpstr>Variables</vt:lpstr>
      <vt:lpstr>SiteDistrib_Eco</vt:lpstr>
      <vt:lpstr>SumTables_TaxaGrps</vt:lpstr>
      <vt:lpstr>CollMethods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Stamp, Jen</cp:lastModifiedBy>
  <dcterms:created xsi:type="dcterms:W3CDTF">2021-02-05T15:49:30Z</dcterms:created>
  <dcterms:modified xsi:type="dcterms:W3CDTF">2021-02-08T18:22:38Z</dcterms:modified>
</cp:coreProperties>
</file>