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315" windowHeight="100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B2" i="2" l="1"/>
  <c r="B5" i="2"/>
  <c r="B8" i="2"/>
  <c r="B7" i="2"/>
  <c r="B9" i="2"/>
  <c r="D2" i="2"/>
  <c r="D5" i="2" s="1"/>
  <c r="B8" i="1"/>
  <c r="B9" i="1"/>
  <c r="B7" i="1"/>
  <c r="D5" i="1"/>
  <c r="B5" i="1"/>
</calcChain>
</file>

<file path=xl/sharedStrings.xml><?xml version="1.0" encoding="utf-8"?>
<sst xmlns="http://schemas.openxmlformats.org/spreadsheetml/2006/main" count="27" uniqueCount="13">
  <si>
    <t>Actif</t>
  </si>
  <si>
    <t>Passif</t>
  </si>
  <si>
    <t>Actif stable</t>
  </si>
  <si>
    <t>Passif stable</t>
  </si>
  <si>
    <t>Actif circulant</t>
  </si>
  <si>
    <t>Passif circulant</t>
  </si>
  <si>
    <t>Trésoreire positive</t>
  </si>
  <si>
    <t>Trésorerie négative</t>
  </si>
  <si>
    <t>Total</t>
  </si>
  <si>
    <t>le FRNG</t>
  </si>
  <si>
    <t>le BFR</t>
  </si>
  <si>
    <t>la TN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</si>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</sst>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142876</xdr:rowOff>
    </xdr:from>
    <xdr:to>
      <xdr:col>4</xdr:col>
      <xdr:colOff>685800</xdr:colOff>
      <xdr:row>19</xdr:row>
      <xdr:rowOff>104776</xdr:rowOff>
    </xdr:to>
    <xdr:sp macro="" textlink="">
      <xdr:nvSpPr>
        <xdr:cNvPr id="2" name="ZoneTexte 1"/>
        <xdr:cNvSpPr txBox="1"/>
      </xdr:nvSpPr>
      <xdr:spPr>
        <a:xfrm>
          <a:off x="104775" y="2047876"/>
          <a:ext cx="4629150" cy="167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</a:t>
          </a:r>
          <a:endParaRPr lang="fr-FR">
            <a:effectLst/>
          </a:endParaRPr>
        </a:p>
        <a:p>
          <a:r>
            <a:rPr lang="fr-FR" b="1"/>
            <a:t>FRNG</a:t>
          </a:r>
          <a:r>
            <a:rPr lang="fr-FR"/>
            <a:t> : Le </a:t>
          </a:r>
          <a:r>
            <a:rPr lang="fr-FR" b="1"/>
            <a:t>FRNG</a:t>
          </a:r>
          <a:r>
            <a:rPr lang="fr-FR"/>
            <a:t> est de </a:t>
          </a:r>
          <a:r>
            <a:rPr lang="fr-FR" b="1"/>
            <a:t>4 500 €</a:t>
          </a:r>
          <a:r>
            <a:rPr lang="fr-FR"/>
            <a:t>, ce qui montre que l'entreprise dispose d'un excédent de ressources stables pour financer ses actifs à long terme.</a:t>
          </a:r>
        </a:p>
        <a:p>
          <a:r>
            <a:rPr lang="fr-FR" b="1"/>
            <a:t>BFR</a:t>
          </a:r>
          <a:r>
            <a:rPr lang="fr-FR"/>
            <a:t> : Le </a:t>
          </a:r>
          <a:r>
            <a:rPr lang="fr-FR" b="1"/>
            <a:t>BFR</a:t>
          </a:r>
          <a:r>
            <a:rPr lang="fr-FR"/>
            <a:t> est de </a:t>
          </a:r>
          <a:r>
            <a:rPr lang="fr-FR" b="1"/>
            <a:t>-6 500 €</a:t>
          </a:r>
          <a:r>
            <a:rPr lang="fr-FR"/>
            <a:t>, ce qui signifie que l'entreprise n'a pas besoin de fonds supplémentaires pour financer son cycle d'exploitation, et au contraire, elle dispose de liquidités supplémentaires à court terme.</a:t>
          </a:r>
        </a:p>
        <a:p>
          <a:r>
            <a:rPr lang="fr-FR" b="1"/>
            <a:t>TN</a:t>
          </a:r>
          <a:r>
            <a:rPr lang="fr-FR"/>
            <a:t> : La </a:t>
          </a:r>
          <a:r>
            <a:rPr lang="fr-FR" b="1"/>
            <a:t>trésorerie nette</a:t>
          </a:r>
          <a:r>
            <a:rPr lang="fr-FR"/>
            <a:t> est de </a:t>
          </a:r>
          <a:r>
            <a:rPr lang="fr-FR" b="1"/>
            <a:t>2 000 €</a:t>
          </a:r>
          <a:r>
            <a:rPr lang="fr-FR"/>
            <a:t>, indiquant que la société dispose d'une légère marge de trésorerie positive, ce qui est rassurant pour ses besoins financiers immédiats.</a:t>
          </a:r>
        </a:p>
        <a:p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66675</xdr:rowOff>
    </xdr:from>
    <xdr:to>
      <xdr:col>7</xdr:col>
      <xdr:colOff>647700</xdr:colOff>
      <xdr:row>2</xdr:row>
      <xdr:rowOff>180975</xdr:rowOff>
    </xdr:to>
    <xdr:sp macro="" textlink="">
      <xdr:nvSpPr>
        <xdr:cNvPr id="2" name="ZoneTexte 1"/>
        <xdr:cNvSpPr txBox="1"/>
      </xdr:nvSpPr>
      <xdr:spPr>
        <a:xfrm>
          <a:off x="3133725" y="66675"/>
          <a:ext cx="28479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/>
            <a:t>Le FOURNI+</a:t>
          </a:r>
          <a:r>
            <a:rPr lang="fr-FR" sz="1100" baseline="0"/>
            <a:t> reste la meme aussi avec des investments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20" sqref="F20"/>
    </sheetView>
  </sheetViews>
  <sheetFormatPr baseColWidth="10" defaultRowHeight="15" x14ac:dyDescent="0.25"/>
  <cols>
    <col min="1" max="1" width="17.42578125" customWidth="1"/>
    <col min="2" max="2" width="12.7109375" customWidth="1"/>
    <col min="3" max="3" width="19.140625" customWidth="1"/>
    <col min="6" max="6" width="11.5703125" customWidth="1"/>
  </cols>
  <sheetData>
    <row r="1" spans="1:6" x14ac:dyDescent="0.25">
      <c r="A1" s="1" t="s">
        <v>0</v>
      </c>
      <c r="B1" s="1"/>
      <c r="C1" s="1" t="s">
        <v>1</v>
      </c>
      <c r="D1" s="1"/>
      <c r="F1" t="s">
        <v>12</v>
      </c>
    </row>
    <row r="2" spans="1:6" x14ac:dyDescent="0.25">
      <c r="A2" s="1" t="s">
        <v>2</v>
      </c>
      <c r="B2" s="2">
        <v>132500</v>
      </c>
      <c r="C2" s="1" t="s">
        <v>3</v>
      </c>
      <c r="D2" s="1">
        <v>137000</v>
      </c>
      <c r="F2" s="1"/>
    </row>
    <row r="3" spans="1:6" x14ac:dyDescent="0.25">
      <c r="A3" s="1" t="s">
        <v>4</v>
      </c>
      <c r="B3" s="2">
        <v>44500</v>
      </c>
      <c r="C3" s="1" t="s">
        <v>5</v>
      </c>
      <c r="D3" s="1">
        <v>38000</v>
      </c>
    </row>
    <row r="4" spans="1:6" x14ac:dyDescent="0.25">
      <c r="A4" s="1" t="s">
        <v>6</v>
      </c>
      <c r="B4" s="1">
        <v>2500</v>
      </c>
      <c r="C4" s="1" t="s">
        <v>7</v>
      </c>
      <c r="D4" s="1">
        <v>4500</v>
      </c>
    </row>
    <row r="5" spans="1:6" x14ac:dyDescent="0.25">
      <c r="A5" s="1" t="s">
        <v>8</v>
      </c>
      <c r="B5" s="2">
        <f>B2+B3+B4</f>
        <v>179500</v>
      </c>
      <c r="C5" s="1" t="s">
        <v>8</v>
      </c>
      <c r="D5" s="2">
        <f>D2+D3+D4</f>
        <v>179500</v>
      </c>
    </row>
    <row r="7" spans="1:6" x14ac:dyDescent="0.25">
      <c r="A7" s="1" t="s">
        <v>9</v>
      </c>
      <c r="B7" s="2">
        <f>D2-B2</f>
        <v>4500</v>
      </c>
      <c r="C7" s="1"/>
      <c r="D7" s="1"/>
    </row>
    <row r="8" spans="1:6" x14ac:dyDescent="0.25">
      <c r="A8" s="1" t="s">
        <v>10</v>
      </c>
      <c r="B8" s="2">
        <f>D3-B3</f>
        <v>-6500</v>
      </c>
      <c r="C8" s="1"/>
      <c r="D8" s="1"/>
    </row>
    <row r="9" spans="1:6" x14ac:dyDescent="0.25">
      <c r="A9" s="1" t="s">
        <v>11</v>
      </c>
      <c r="B9" s="1">
        <f>D4-B4</f>
        <v>2000</v>
      </c>
      <c r="C9" s="1"/>
      <c r="D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F6" sqref="F6"/>
    </sheetView>
  </sheetViews>
  <sheetFormatPr baseColWidth="10" defaultRowHeight="15" x14ac:dyDescent="0.25"/>
  <sheetData>
    <row r="1" spans="1:4" x14ac:dyDescent="0.25">
      <c r="A1" s="1" t="s">
        <v>0</v>
      </c>
      <c r="B1" s="1"/>
      <c r="C1" s="1" t="s">
        <v>1</v>
      </c>
      <c r="D1" s="1"/>
    </row>
    <row r="2" spans="1:4" x14ac:dyDescent="0.25">
      <c r="A2" s="1" t="s">
        <v>2</v>
      </c>
      <c r="B2" s="2">
        <f>132500+150000</f>
        <v>282500</v>
      </c>
      <c r="C2" s="1" t="s">
        <v>3</v>
      </c>
      <c r="D2" s="1">
        <f>137000+150000</f>
        <v>287000</v>
      </c>
    </row>
    <row r="3" spans="1:4" x14ac:dyDescent="0.25">
      <c r="A3" s="1" t="s">
        <v>4</v>
      </c>
      <c r="B3" s="2">
        <v>44500</v>
      </c>
      <c r="C3" s="1" t="s">
        <v>5</v>
      </c>
      <c r="D3" s="1">
        <v>38000</v>
      </c>
    </row>
    <row r="4" spans="1:4" x14ac:dyDescent="0.25">
      <c r="A4" s="1" t="s">
        <v>6</v>
      </c>
      <c r="B4" s="1">
        <v>2500</v>
      </c>
      <c r="C4" s="1" t="s">
        <v>7</v>
      </c>
      <c r="D4" s="1">
        <v>4500</v>
      </c>
    </row>
    <row r="5" spans="1:4" x14ac:dyDescent="0.25">
      <c r="A5" s="1" t="s">
        <v>8</v>
      </c>
      <c r="B5" s="2">
        <f>B2+B3+B4</f>
        <v>329500</v>
      </c>
      <c r="C5" s="1" t="s">
        <v>8</v>
      </c>
      <c r="D5" s="2">
        <f>D2+D3+D4</f>
        <v>329500</v>
      </c>
    </row>
    <row r="6" spans="1:4" x14ac:dyDescent="0.25">
      <c r="A6" s="1"/>
      <c r="B6" s="1"/>
      <c r="C6" s="1"/>
      <c r="D6" s="1"/>
    </row>
    <row r="7" spans="1:4" x14ac:dyDescent="0.25">
      <c r="A7" s="1" t="s">
        <v>9</v>
      </c>
      <c r="B7" s="2">
        <f>D2-B2</f>
        <v>4500</v>
      </c>
      <c r="C7" s="1"/>
      <c r="D7" s="1"/>
    </row>
    <row r="8" spans="1:4" x14ac:dyDescent="0.25">
      <c r="A8" s="1" t="s">
        <v>10</v>
      </c>
      <c r="B8" s="2">
        <f>D3-B3</f>
        <v>-6500</v>
      </c>
      <c r="C8" s="1"/>
      <c r="D8" s="1"/>
    </row>
    <row r="9" spans="1:4" x14ac:dyDescent="0.25">
      <c r="A9" s="1" t="s">
        <v>11</v>
      </c>
      <c r="B9" s="2">
        <f t="shared" ref="B8:B9" si="0">D4-B4</f>
        <v>2000</v>
      </c>
      <c r="C9" s="1"/>
      <c r="D9" s="1"/>
    </row>
    <row r="10" spans="1:4" x14ac:dyDescent="0.25">
      <c r="A10" s="1"/>
      <c r="B10" s="1"/>
      <c r="C10" s="1"/>
      <c r="D1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Bleon BERISHA</dc:creator>
  <cp:lastModifiedBy>Bleon BERISHA</cp:lastModifiedBy>
  <dcterms:created xsi:type="dcterms:W3CDTF">2024-10-04T06:53:47Z</dcterms:created>
  <dcterms:modified xsi:type="dcterms:W3CDTF">2024-10-04T07:54:31Z</dcterms:modified>
</cp:coreProperties>
</file>