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65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26" i="1" s="1"/>
  <c r="C24" i="1"/>
  <c r="C8" i="1"/>
  <c r="C9" i="1"/>
  <c r="C10" i="1" s="1"/>
  <c r="C11" i="1" s="1"/>
  <c r="C12" i="1" s="1"/>
  <c r="C13" i="1" s="1"/>
  <c r="C14" i="1" s="1"/>
  <c r="C7" i="1"/>
  <c r="B23" i="1"/>
  <c r="B24" i="1" s="1"/>
  <c r="B25" i="1" s="1"/>
  <c r="B26" i="1" s="1"/>
  <c r="B21" i="1"/>
  <c r="B22" i="1" s="1"/>
  <c r="B17" i="1"/>
  <c r="B18" i="1" s="1"/>
  <c r="B19" i="1" s="1"/>
  <c r="B20" i="1" s="1"/>
  <c r="B16" i="1"/>
  <c r="I24" i="1" l="1"/>
  <c r="I25" i="1" s="1"/>
  <c r="I26" i="1" s="1"/>
  <c r="I23" i="1"/>
  <c r="I15" i="1"/>
  <c r="I16" i="1" s="1"/>
  <c r="I17" i="1" s="1"/>
  <c r="I18" i="1" s="1"/>
  <c r="I19" i="1" s="1"/>
  <c r="I20" i="1" s="1"/>
  <c r="I21" i="1" s="1"/>
  <c r="I22" i="1" s="1"/>
  <c r="I6" i="1"/>
  <c r="I7" i="1" s="1"/>
  <c r="I8" i="1" s="1"/>
  <c r="I9" i="1" s="1"/>
  <c r="I10" i="1" s="1"/>
  <c r="I11" i="1" s="1"/>
  <c r="I12" i="1" s="1"/>
  <c r="I13" i="1" s="1"/>
  <c r="I14" i="1" s="1"/>
  <c r="I2" i="1"/>
  <c r="I3" i="1" s="1"/>
  <c r="I4" i="1" s="1"/>
  <c r="I5" i="1" s="1"/>
  <c r="H8" i="1"/>
  <c r="H9" i="1" s="1"/>
  <c r="H10" i="1" s="1"/>
  <c r="H11" i="1" s="1"/>
  <c r="H12" i="1" s="1"/>
  <c r="H13" i="1" s="1"/>
  <c r="H14" i="1" s="1"/>
  <c r="H7" i="1"/>
  <c r="D24" i="1"/>
  <c r="D25" i="1" s="1"/>
  <c r="D26" i="1" s="1"/>
  <c r="A24" i="1"/>
  <c r="A25" i="1" s="1"/>
  <c r="A26" i="1" s="1"/>
  <c r="A17" i="1"/>
  <c r="A18" i="1" s="1"/>
  <c r="A19" i="1" s="1"/>
  <c r="A20" i="1" s="1"/>
  <c r="A21" i="1" s="1"/>
  <c r="A22" i="1" s="1"/>
  <c r="A16" i="1"/>
  <c r="D18" i="1"/>
  <c r="D19" i="1" s="1"/>
  <c r="D20" i="1" s="1"/>
  <c r="D21" i="1" s="1"/>
  <c r="D22" i="1" s="1"/>
  <c r="D17" i="1"/>
  <c r="A8" i="1"/>
  <c r="A9" i="1" s="1"/>
  <c r="A10" i="1" s="1"/>
  <c r="A11" i="1" s="1"/>
  <c r="A12" i="1" s="1"/>
  <c r="A13" i="1" s="1"/>
  <c r="A14" i="1" s="1"/>
  <c r="A7" i="1"/>
  <c r="D13" i="1"/>
  <c r="D14" i="1" s="1"/>
  <c r="D12" i="1"/>
  <c r="D7" i="1"/>
  <c r="A5" i="1"/>
  <c r="G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3" i="1"/>
  <c r="D4" i="1"/>
  <c r="D5" i="1" s="1"/>
</calcChain>
</file>

<file path=xl/sharedStrings.xml><?xml version="1.0" encoding="utf-8"?>
<sst xmlns="http://schemas.openxmlformats.org/spreadsheetml/2006/main" count="51" uniqueCount="42">
  <si>
    <t xml:space="preserve">Параметр продуктивності </t>
  </si>
  <si>
    <t>Заходи безпосереднього впливу</t>
  </si>
  <si>
    <t xml:space="preserve">Заходи опосередкованого впливу </t>
  </si>
  <si>
    <t>Загальна сума балів</t>
  </si>
  <si>
    <t>t</t>
  </si>
  <si>
    <t>Затінення рослин</t>
  </si>
  <si>
    <t>Орієнтація полів</t>
  </si>
  <si>
    <t>Досвідчування</t>
  </si>
  <si>
    <t>Норма висіву</t>
  </si>
  <si>
    <t>Термін висіву</t>
  </si>
  <si>
    <t>Боротьба з бур'янами</t>
  </si>
  <si>
    <t>Регулювання водного режиму</t>
  </si>
  <si>
    <t>Планування території</t>
  </si>
  <si>
    <t>Снігозатримання</t>
  </si>
  <si>
    <t>Заходи з оструктурення та структурні меліорації</t>
  </si>
  <si>
    <t>Обробіток грунту</t>
  </si>
  <si>
    <t>Удобрення</t>
  </si>
  <si>
    <t>Створення мікрорельєфу</t>
  </si>
  <si>
    <t>Хімічні меліорації</t>
  </si>
  <si>
    <t>Агромеліоративні заходи водорегулювання</t>
  </si>
  <si>
    <t>Промивка</t>
  </si>
  <si>
    <t>Насадження лісосмуг</t>
  </si>
  <si>
    <t>Пари</t>
  </si>
  <si>
    <t>Мульчування</t>
  </si>
  <si>
    <t>g</t>
  </si>
  <si>
    <t>Димові завіси</t>
  </si>
  <si>
    <t>Агромеліоративні заходи та водорегулюваня</t>
  </si>
  <si>
    <t>Внесення органічних та сидеральних добрив</t>
  </si>
  <si>
    <t>Кулісні посіви</t>
  </si>
  <si>
    <t>b</t>
  </si>
  <si>
    <t>Селекція, засоби біотехнології та генної інженерії</t>
  </si>
  <si>
    <t>Застосування якісного посівного матеріалу та колібрування насіння</t>
  </si>
  <si>
    <t>Протруювання насіння</t>
  </si>
  <si>
    <t>Прогрівання і пророщування насіння</t>
  </si>
  <si>
    <t>Застосування регуляторів росту та біостимулятори</t>
  </si>
  <si>
    <t xml:space="preserve">Сума </t>
  </si>
  <si>
    <t>l</t>
  </si>
  <si>
    <t>Alfa f1</t>
  </si>
  <si>
    <t>Alfa f2</t>
  </si>
  <si>
    <t>Alfa f3</t>
  </si>
  <si>
    <t>Бали1</t>
  </si>
  <si>
    <t>Бали2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</si>
</sst>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I1" sqref="I1:I27"/>
    </sheetView>
  </sheetViews>
  <sheetFormatPr defaultRowHeight="15" x14ac:dyDescent="0.25"/>
  <cols>
    <col min="1" max="3" width="12.5703125" customWidth="1"/>
    <col min="4" max="4" width="27.5703125" customWidth="1"/>
    <col min="5" max="5" width="17" customWidth="1"/>
    <col min="6" max="6" width="32.140625" customWidth="1"/>
    <col min="8" max="8" width="17.85546875" customWidth="1"/>
  </cols>
  <sheetData>
    <row r="1" spans="1:9" x14ac:dyDescent="0.25">
      <c r="A1" s="1" t="s">
        <v>0</v>
      </c>
      <c r="B1" s="1" t="s">
        <v>37</v>
      </c>
      <c r="C1" s="1" t="s">
        <v>38</v>
      </c>
      <c r="D1" s="1" t="s">
        <v>1</v>
      </c>
      <c r="E1" s="1" t="s">
        <v>40</v>
      </c>
      <c r="F1" s="1" t="s">
        <v>2</v>
      </c>
      <c r="G1" s="1" t="s">
        <v>41</v>
      </c>
      <c r="H1" s="1" t="s">
        <v>3</v>
      </c>
      <c r="I1" s="1" t="s">
        <v>39</v>
      </c>
    </row>
    <row r="2" spans="1:9" x14ac:dyDescent="0.25">
      <c r="A2" s="1" t="s">
        <v>36</v>
      </c>
      <c r="B2" s="1">
        <v>0.28999999999999998</v>
      </c>
      <c r="C2" s="1">
        <v>0.5</v>
      </c>
      <c r="D2" s="1" t="s">
        <v>5</v>
      </c>
      <c r="E2" s="1">
        <v>0</v>
      </c>
      <c r="F2" s="1" t="s">
        <v>6</v>
      </c>
      <c r="G2" s="1">
        <v>0.25</v>
      </c>
      <c r="H2" s="1">
        <v>1</v>
      </c>
      <c r="I2" s="1">
        <f>H2/H27</f>
        <v>7.407407407407407E-2</v>
      </c>
    </row>
    <row r="3" spans="1:9" x14ac:dyDescent="0.25">
      <c r="A3" s="1" t="s">
        <v>36</v>
      </c>
      <c r="B3" s="1">
        <v>0.28999999999999998</v>
      </c>
      <c r="C3" s="1">
        <v>0.5</v>
      </c>
      <c r="D3" s="1" t="s">
        <v>7</v>
      </c>
      <c r="E3" s="1">
        <v>0</v>
      </c>
      <c r="F3" s="1" t="s">
        <v>8</v>
      </c>
      <c r="G3" s="1">
        <f>G2</f>
        <v>0.25</v>
      </c>
      <c r="H3" s="1">
        <v>1</v>
      </c>
      <c r="I3" s="1">
        <f>I2</f>
        <v>7.407407407407407E-2</v>
      </c>
    </row>
    <row r="4" spans="1:9" x14ac:dyDescent="0.25">
      <c r="A4" s="1" t="s">
        <v>36</v>
      </c>
      <c r="B4" s="1">
        <v>0.28999999999999998</v>
      </c>
      <c r="C4" s="1">
        <v>0.5</v>
      </c>
      <c r="D4" s="1" t="str">
        <f>D3</f>
        <v>Досвідчування</v>
      </c>
      <c r="E4" s="1">
        <v>0</v>
      </c>
      <c r="F4" s="1" t="s">
        <v>9</v>
      </c>
      <c r="G4" s="1">
        <f t="shared" ref="G4:G26" si="0">G3</f>
        <v>0.25</v>
      </c>
      <c r="H4" s="1">
        <v>1</v>
      </c>
      <c r="I4" s="1">
        <f t="shared" ref="I4:I5" si="1">I3</f>
        <v>7.407407407407407E-2</v>
      </c>
    </row>
    <row r="5" spans="1:9" x14ac:dyDescent="0.25">
      <c r="A5" s="1" t="str">
        <f t="shared" ref="A5" si="2">A4</f>
        <v>l</v>
      </c>
      <c r="B5" s="1">
        <v>0.28999999999999998</v>
      </c>
      <c r="C5" s="1">
        <v>0.5</v>
      </c>
      <c r="D5" s="1" t="str">
        <f>D4</f>
        <v>Досвідчування</v>
      </c>
      <c r="E5" s="1">
        <v>0</v>
      </c>
      <c r="F5" s="1" t="s">
        <v>10</v>
      </c>
      <c r="G5" s="1">
        <f t="shared" si="0"/>
        <v>0.25</v>
      </c>
      <c r="H5" s="1">
        <v>1</v>
      </c>
      <c r="I5" s="1">
        <f t="shared" si="1"/>
        <v>7.407407407407407E-2</v>
      </c>
    </row>
    <row r="6" spans="1:9" x14ac:dyDescent="0.25">
      <c r="A6" s="1" t="s">
        <v>24</v>
      </c>
      <c r="B6" s="1">
        <v>0.43</v>
      </c>
      <c r="C6" s="1">
        <v>0.45</v>
      </c>
      <c r="D6" s="1" t="s">
        <v>11</v>
      </c>
      <c r="E6" s="1">
        <v>1</v>
      </c>
      <c r="F6" s="1" t="s">
        <v>12</v>
      </c>
      <c r="G6" s="1">
        <f t="shared" si="0"/>
        <v>0.25</v>
      </c>
      <c r="H6" s="1">
        <v>6.25</v>
      </c>
      <c r="I6" s="1">
        <f>H6/H27</f>
        <v>0.46296296296296297</v>
      </c>
    </row>
    <row r="7" spans="1:9" x14ac:dyDescent="0.25">
      <c r="A7" s="1" t="str">
        <f>A6</f>
        <v>g</v>
      </c>
      <c r="B7" s="1">
        <v>0.43</v>
      </c>
      <c r="C7" s="1">
        <f>C6</f>
        <v>0.45</v>
      </c>
      <c r="D7" s="1" t="str">
        <f>D6</f>
        <v>Регулювання водного режиму</v>
      </c>
      <c r="E7" s="1">
        <v>1</v>
      </c>
      <c r="F7" s="1" t="s">
        <v>13</v>
      </c>
      <c r="G7" s="1">
        <f t="shared" si="0"/>
        <v>0.25</v>
      </c>
      <c r="H7" s="1">
        <f>H6</f>
        <v>6.25</v>
      </c>
      <c r="I7" s="1">
        <f>I6</f>
        <v>0.46296296296296297</v>
      </c>
    </row>
    <row r="8" spans="1:9" x14ac:dyDescent="0.25">
      <c r="A8" s="1" t="str">
        <f t="shared" ref="A8:A14" si="3">A7</f>
        <v>g</v>
      </c>
      <c r="B8" s="1">
        <v>0.43</v>
      </c>
      <c r="C8" s="1">
        <f t="shared" ref="C8:C14" si="4">C7</f>
        <v>0.45</v>
      </c>
      <c r="D8" s="1" t="s">
        <v>15</v>
      </c>
      <c r="E8" s="1">
        <v>1</v>
      </c>
      <c r="F8" s="1" t="s">
        <v>14</v>
      </c>
      <c r="G8" s="1">
        <f t="shared" si="0"/>
        <v>0.25</v>
      </c>
      <c r="H8" s="1">
        <f t="shared" ref="H8:H14" si="5">H7</f>
        <v>6.25</v>
      </c>
      <c r="I8" s="1">
        <f t="shared" ref="I8:I14" si="6">I7</f>
        <v>0.46296296296296297</v>
      </c>
    </row>
    <row r="9" spans="1:9" x14ac:dyDescent="0.25">
      <c r="A9" s="1" t="str">
        <f t="shared" si="3"/>
        <v>g</v>
      </c>
      <c r="B9" s="1">
        <v>0.43</v>
      </c>
      <c r="C9" s="1">
        <f t="shared" si="4"/>
        <v>0.45</v>
      </c>
      <c r="D9" s="1" t="s">
        <v>16</v>
      </c>
      <c r="E9" s="1">
        <v>1</v>
      </c>
      <c r="F9" s="1" t="s">
        <v>17</v>
      </c>
      <c r="G9" s="1">
        <f t="shared" si="0"/>
        <v>0.25</v>
      </c>
      <c r="H9" s="1">
        <f t="shared" si="5"/>
        <v>6.25</v>
      </c>
      <c r="I9" s="1">
        <f t="shared" si="6"/>
        <v>0.46296296296296297</v>
      </c>
    </row>
    <row r="10" spans="1:9" x14ac:dyDescent="0.25">
      <c r="A10" s="1" t="str">
        <f t="shared" si="3"/>
        <v>g</v>
      </c>
      <c r="B10" s="1">
        <v>0.43</v>
      </c>
      <c r="C10" s="1">
        <f t="shared" si="4"/>
        <v>0.45</v>
      </c>
      <c r="D10" s="1" t="s">
        <v>18</v>
      </c>
      <c r="E10" s="1">
        <v>1</v>
      </c>
      <c r="F10" s="1" t="s">
        <v>19</v>
      </c>
      <c r="G10" s="1">
        <f t="shared" si="0"/>
        <v>0.25</v>
      </c>
      <c r="H10" s="1">
        <f t="shared" si="5"/>
        <v>6.25</v>
      </c>
      <c r="I10" s="1">
        <f t="shared" si="6"/>
        <v>0.46296296296296297</v>
      </c>
    </row>
    <row r="11" spans="1:9" x14ac:dyDescent="0.25">
      <c r="A11" s="1" t="str">
        <f t="shared" si="3"/>
        <v>g</v>
      </c>
      <c r="B11" s="1">
        <v>0.43</v>
      </c>
      <c r="C11" s="1">
        <f t="shared" si="4"/>
        <v>0.45</v>
      </c>
      <c r="D11" s="1" t="s">
        <v>20</v>
      </c>
      <c r="E11" s="1">
        <v>0</v>
      </c>
      <c r="F11" s="1" t="s">
        <v>21</v>
      </c>
      <c r="G11" s="1">
        <f t="shared" si="0"/>
        <v>0.25</v>
      </c>
      <c r="H11" s="1">
        <f t="shared" si="5"/>
        <v>6.25</v>
      </c>
      <c r="I11" s="1">
        <f t="shared" si="6"/>
        <v>0.46296296296296297</v>
      </c>
    </row>
    <row r="12" spans="1:9" x14ac:dyDescent="0.25">
      <c r="A12" s="1" t="str">
        <f t="shared" si="3"/>
        <v>g</v>
      </c>
      <c r="B12" s="1">
        <v>0.43</v>
      </c>
      <c r="C12" s="1">
        <f t="shared" si="4"/>
        <v>0.45</v>
      </c>
      <c r="D12" s="1" t="str">
        <f>D11</f>
        <v>Промивка</v>
      </c>
      <c r="E12" s="1">
        <v>0</v>
      </c>
      <c r="F12" s="1" t="s">
        <v>22</v>
      </c>
      <c r="G12" s="1">
        <f t="shared" si="0"/>
        <v>0.25</v>
      </c>
      <c r="H12" s="1">
        <f t="shared" si="5"/>
        <v>6.25</v>
      </c>
      <c r="I12" s="1">
        <f t="shared" si="6"/>
        <v>0.46296296296296297</v>
      </c>
    </row>
    <row r="13" spans="1:9" x14ac:dyDescent="0.25">
      <c r="A13" s="1" t="str">
        <f t="shared" si="3"/>
        <v>g</v>
      </c>
      <c r="B13" s="1">
        <v>0.43</v>
      </c>
      <c r="C13" s="1">
        <f t="shared" si="4"/>
        <v>0.45</v>
      </c>
      <c r="D13" s="1" t="str">
        <f t="shared" ref="D13:D14" si="7">D12</f>
        <v>Промивка</v>
      </c>
      <c r="E13" s="1">
        <v>0</v>
      </c>
      <c r="F13" s="1" t="s">
        <v>10</v>
      </c>
      <c r="G13" s="1">
        <f t="shared" si="0"/>
        <v>0.25</v>
      </c>
      <c r="H13" s="1">
        <f>H12</f>
        <v>6.25</v>
      </c>
      <c r="I13" s="1">
        <f t="shared" si="6"/>
        <v>0.46296296296296297</v>
      </c>
    </row>
    <row r="14" spans="1:9" x14ac:dyDescent="0.25">
      <c r="A14" s="1" t="str">
        <f t="shared" si="3"/>
        <v>g</v>
      </c>
      <c r="B14" s="1">
        <v>0.43</v>
      </c>
      <c r="C14" s="1">
        <f t="shared" si="4"/>
        <v>0.45</v>
      </c>
      <c r="D14" s="1" t="str">
        <f t="shared" si="7"/>
        <v>Промивка</v>
      </c>
      <c r="E14" s="1">
        <v>0</v>
      </c>
      <c r="F14" s="1" t="s">
        <v>23</v>
      </c>
      <c r="G14" s="1">
        <f t="shared" si="0"/>
        <v>0.25</v>
      </c>
      <c r="H14" s="1">
        <f t="shared" si="5"/>
        <v>6.25</v>
      </c>
      <c r="I14" s="1">
        <f t="shared" si="6"/>
        <v>0.46296296296296297</v>
      </c>
    </row>
    <row r="15" spans="1:9" x14ac:dyDescent="0.25">
      <c r="A15" s="1" t="s">
        <v>4</v>
      </c>
      <c r="B15" s="1">
        <v>0.14000000000000001</v>
      </c>
      <c r="C15" s="1">
        <v>0.05</v>
      </c>
      <c r="D15" s="1" t="s">
        <v>11</v>
      </c>
      <c r="E15" s="1">
        <v>1</v>
      </c>
      <c r="F15" s="1" t="s">
        <v>21</v>
      </c>
      <c r="G15" s="1">
        <f t="shared" si="0"/>
        <v>0.25</v>
      </c>
      <c r="H15" s="1">
        <v>4.25</v>
      </c>
      <c r="I15" s="1">
        <f>H15/H27</f>
        <v>0.31481481481481483</v>
      </c>
    </row>
    <row r="16" spans="1:9" x14ac:dyDescent="0.25">
      <c r="A16" s="1" t="str">
        <f>A15</f>
        <v>t</v>
      </c>
      <c r="B16" s="1">
        <f>B15</f>
        <v>0.14000000000000001</v>
      </c>
      <c r="C16" s="1">
        <v>0.05</v>
      </c>
      <c r="D16" s="1" t="s">
        <v>25</v>
      </c>
      <c r="E16" s="1">
        <v>1</v>
      </c>
      <c r="F16" s="1" t="s">
        <v>26</v>
      </c>
      <c r="G16" s="1">
        <f t="shared" si="0"/>
        <v>0.25</v>
      </c>
      <c r="H16" s="1">
        <v>4.25</v>
      </c>
      <c r="I16" s="1">
        <f>I15</f>
        <v>0.31481481481481483</v>
      </c>
    </row>
    <row r="17" spans="1:9" x14ac:dyDescent="0.25">
      <c r="A17" s="1" t="str">
        <f t="shared" ref="A17:B22" si="8">A16</f>
        <v>t</v>
      </c>
      <c r="B17" s="1">
        <f t="shared" si="8"/>
        <v>0.14000000000000001</v>
      </c>
      <c r="C17" s="1">
        <v>0.05</v>
      </c>
      <c r="D17" s="1" t="str">
        <f>D16</f>
        <v>Димові завіси</v>
      </c>
      <c r="E17" s="1">
        <v>1</v>
      </c>
      <c r="F17" s="1" t="s">
        <v>27</v>
      </c>
      <c r="G17" s="1">
        <f t="shared" si="0"/>
        <v>0.25</v>
      </c>
      <c r="H17" s="1">
        <v>4.25</v>
      </c>
      <c r="I17" s="1">
        <f t="shared" ref="I17:I22" si="9">I16</f>
        <v>0.31481481481481483</v>
      </c>
    </row>
    <row r="18" spans="1:9" x14ac:dyDescent="0.25">
      <c r="A18" s="1" t="str">
        <f t="shared" si="8"/>
        <v>t</v>
      </c>
      <c r="B18" s="1">
        <f t="shared" si="8"/>
        <v>0.14000000000000001</v>
      </c>
      <c r="C18" s="1">
        <v>0.05</v>
      </c>
      <c r="D18" s="1" t="str">
        <f t="shared" ref="D18:D22" si="10">D17</f>
        <v>Димові завіси</v>
      </c>
      <c r="E18" s="1">
        <v>1</v>
      </c>
      <c r="F18" s="1" t="s">
        <v>14</v>
      </c>
      <c r="G18" s="1">
        <f t="shared" si="0"/>
        <v>0.25</v>
      </c>
      <c r="H18" s="1">
        <v>4.25</v>
      </c>
      <c r="I18" s="1">
        <f t="shared" si="9"/>
        <v>0.31481481481481483</v>
      </c>
    </row>
    <row r="19" spans="1:9" x14ac:dyDescent="0.25">
      <c r="A19" s="1" t="str">
        <f t="shared" si="8"/>
        <v>t</v>
      </c>
      <c r="B19" s="1">
        <f t="shared" si="8"/>
        <v>0.14000000000000001</v>
      </c>
      <c r="C19" s="1">
        <v>0.05</v>
      </c>
      <c r="D19" s="1" t="str">
        <f t="shared" si="10"/>
        <v>Димові завіси</v>
      </c>
      <c r="E19" s="1">
        <v>1</v>
      </c>
      <c r="F19" s="1" t="s">
        <v>28</v>
      </c>
      <c r="G19" s="1">
        <f t="shared" si="0"/>
        <v>0.25</v>
      </c>
      <c r="H19" s="1">
        <v>4.25</v>
      </c>
      <c r="I19" s="1">
        <f t="shared" si="9"/>
        <v>0.31481481481481483</v>
      </c>
    </row>
    <row r="20" spans="1:9" x14ac:dyDescent="0.25">
      <c r="A20" s="1" t="str">
        <f t="shared" si="8"/>
        <v>t</v>
      </c>
      <c r="B20" s="1">
        <f t="shared" si="8"/>
        <v>0.14000000000000001</v>
      </c>
      <c r="C20" s="1">
        <v>0.05</v>
      </c>
      <c r="D20" s="1" t="str">
        <f t="shared" si="10"/>
        <v>Димові завіси</v>
      </c>
      <c r="E20" s="1">
        <v>1</v>
      </c>
      <c r="F20" s="1" t="s">
        <v>13</v>
      </c>
      <c r="G20" s="1">
        <f t="shared" si="0"/>
        <v>0.25</v>
      </c>
      <c r="H20" s="1">
        <v>4.25</v>
      </c>
      <c r="I20" s="1">
        <f t="shared" si="9"/>
        <v>0.31481481481481483</v>
      </c>
    </row>
    <row r="21" spans="1:9" x14ac:dyDescent="0.25">
      <c r="A21" s="1" t="str">
        <f t="shared" si="8"/>
        <v>t</v>
      </c>
      <c r="B21" s="1">
        <f>B20</f>
        <v>0.14000000000000001</v>
      </c>
      <c r="C21" s="1">
        <v>0.05</v>
      </c>
      <c r="D21" s="1" t="str">
        <f t="shared" si="10"/>
        <v>Димові завіси</v>
      </c>
      <c r="E21" s="1">
        <v>1</v>
      </c>
      <c r="F21" s="1" t="s">
        <v>15</v>
      </c>
      <c r="G21" s="1">
        <f t="shared" si="0"/>
        <v>0.25</v>
      </c>
      <c r="H21" s="1">
        <v>4.25</v>
      </c>
      <c r="I21" s="1">
        <f t="shared" si="9"/>
        <v>0.31481481481481483</v>
      </c>
    </row>
    <row r="22" spans="1:9" x14ac:dyDescent="0.25">
      <c r="A22" s="1" t="str">
        <f t="shared" si="8"/>
        <v>t</v>
      </c>
      <c r="B22" s="1">
        <f t="shared" ref="B22:C26" si="11">B21</f>
        <v>0.14000000000000001</v>
      </c>
      <c r="C22" s="1">
        <v>0.05</v>
      </c>
      <c r="D22" s="1" t="str">
        <f t="shared" si="10"/>
        <v>Димові завіси</v>
      </c>
      <c r="E22" s="1">
        <v>1</v>
      </c>
      <c r="F22" s="1" t="s">
        <v>17</v>
      </c>
      <c r="G22" s="1">
        <f t="shared" si="0"/>
        <v>0.25</v>
      </c>
      <c r="H22" s="1">
        <v>4.25</v>
      </c>
      <c r="I22" s="1">
        <f t="shared" si="9"/>
        <v>0.31481481481481483</v>
      </c>
    </row>
    <row r="23" spans="1:9" x14ac:dyDescent="0.25">
      <c r="A23" s="1" t="s">
        <v>29</v>
      </c>
      <c r="B23" s="1">
        <f t="shared" si="11"/>
        <v>0.14000000000000001</v>
      </c>
      <c r="C23" s="1">
        <v>0</v>
      </c>
      <c r="D23" s="1" t="s">
        <v>30</v>
      </c>
      <c r="E23" s="1">
        <v>1</v>
      </c>
      <c r="F23" s="1" t="s">
        <v>31</v>
      </c>
      <c r="G23" s="1">
        <f t="shared" si="0"/>
        <v>0.25</v>
      </c>
      <c r="H23" s="1">
        <v>2</v>
      </c>
      <c r="I23" s="1">
        <f>H23/H27</f>
        <v>0.14814814814814814</v>
      </c>
    </row>
    <row r="24" spans="1:9" x14ac:dyDescent="0.25">
      <c r="A24" s="1" t="str">
        <f>A23</f>
        <v>b</v>
      </c>
      <c r="B24" s="1">
        <f t="shared" si="11"/>
        <v>0.14000000000000001</v>
      </c>
      <c r="C24" s="1">
        <f>C23</f>
        <v>0</v>
      </c>
      <c r="D24" s="1" t="str">
        <f>D23</f>
        <v>Селекція, засоби біотехнології та генної інженерії</v>
      </c>
      <c r="E24" s="1">
        <v>1</v>
      </c>
      <c r="F24" s="1" t="s">
        <v>32</v>
      </c>
      <c r="G24" s="1">
        <f t="shared" si="0"/>
        <v>0.25</v>
      </c>
      <c r="H24" s="1">
        <v>2</v>
      </c>
      <c r="I24" s="1">
        <f>I23</f>
        <v>0.14814814814814814</v>
      </c>
    </row>
    <row r="25" spans="1:9" x14ac:dyDescent="0.25">
      <c r="A25" s="1" t="str">
        <f t="shared" ref="A25:A26" si="12">A24</f>
        <v>b</v>
      </c>
      <c r="B25" s="1">
        <f t="shared" si="11"/>
        <v>0.14000000000000001</v>
      </c>
      <c r="C25" s="1">
        <f t="shared" si="11"/>
        <v>0</v>
      </c>
      <c r="D25" s="1" t="str">
        <f t="shared" ref="D25:D26" si="13">D24</f>
        <v>Селекція, засоби біотехнології та генної інженерії</v>
      </c>
      <c r="E25" s="1">
        <v>1</v>
      </c>
      <c r="F25" s="1" t="s">
        <v>33</v>
      </c>
      <c r="G25" s="1">
        <f t="shared" si="0"/>
        <v>0.25</v>
      </c>
      <c r="H25" s="1">
        <v>2</v>
      </c>
      <c r="I25" s="1">
        <f t="shared" ref="I25:I26" si="14">I24</f>
        <v>0.14814814814814814</v>
      </c>
    </row>
    <row r="26" spans="1:9" x14ac:dyDescent="0.25">
      <c r="A26" s="1" t="str">
        <f t="shared" si="12"/>
        <v>b</v>
      </c>
      <c r="B26" s="1">
        <f t="shared" si="11"/>
        <v>0.14000000000000001</v>
      </c>
      <c r="C26" s="1">
        <f t="shared" si="11"/>
        <v>0</v>
      </c>
      <c r="D26" s="1" t="str">
        <f t="shared" si="13"/>
        <v>Селекція, засоби біотехнології та генної інженерії</v>
      </c>
      <c r="E26" s="1">
        <v>1</v>
      </c>
      <c r="F26" s="1" t="s">
        <v>34</v>
      </c>
      <c r="G26" s="1">
        <f t="shared" si="0"/>
        <v>0.25</v>
      </c>
      <c r="H26" s="1">
        <v>2</v>
      </c>
      <c r="I26" s="1">
        <f t="shared" si="14"/>
        <v>0.14814814814814814</v>
      </c>
    </row>
    <row r="27" spans="1:9" x14ac:dyDescent="0.25">
      <c r="A27" s="1"/>
      <c r="B27" s="1"/>
      <c r="C27" s="1"/>
      <c r="D27" s="1"/>
      <c r="E27" s="1"/>
      <c r="F27" s="1"/>
      <c r="G27" s="1" t="s">
        <v>35</v>
      </c>
      <c r="H27" s="1">
        <v>13.5</v>
      </c>
      <c r="I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User Windows</cp:lastModifiedBy>
  <dcterms:created xsi:type="dcterms:W3CDTF">2018-11-06T14:57:29Z</dcterms:created>
  <dcterms:modified xsi:type="dcterms:W3CDTF">2018-11-28T16:14:31Z</dcterms:modified>
</cp:coreProperties>
</file>