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用例模板信息" sheetId="1" r:id="rId1"/>
    <sheet name="测试用例基本信息" sheetId="2" r:id="rId2"/>
    <sheet name="账号登陆页面" sheetId="3" r:id="rId3"/>
  </sheets>
  <calcPr calcId="144525" concurrentCalc="0"/>
</workbook>
</file>

<file path=xl/sharedStrings.xml><?xml version="1.0" encoding="utf-8"?>
<sst xmlns="http://schemas.openxmlformats.org/spreadsheetml/2006/main" count="570">
  <si>
    <t>项目编号</t>
  </si>
  <si>
    <t>项目名称</t>
  </si>
  <si>
    <t>英文名称</t>
  </si>
  <si>
    <t>文档编号</t>
  </si>
  <si>
    <t>版本号</t>
  </si>
  <si>
    <t>修改/拟制日期</t>
  </si>
  <si>
    <t>修改/拟制人</t>
  </si>
  <si>
    <t>修改内容</t>
  </si>
  <si>
    <t>核对人</t>
  </si>
  <si>
    <t>审批人</t>
  </si>
  <si>
    <t>注意事项：</t>
  </si>
  <si>
    <r>
      <rPr>
        <i/>
        <sz val="10"/>
        <color indexed="12"/>
        <rFont val="Times New Roman"/>
        <charset val="134"/>
      </rPr>
      <t>&lt;</t>
    </r>
    <r>
      <rPr>
        <i/>
        <sz val="10"/>
        <color indexed="12"/>
        <rFont val="宋体"/>
        <charset val="134"/>
      </rPr>
      <t>项目编号项目名称及文档编号信息必须如实填写，不可为空</t>
    </r>
    <r>
      <rPr>
        <i/>
        <sz val="10"/>
        <color indexed="12"/>
        <rFont val="Times New Roman"/>
        <charset val="134"/>
      </rPr>
      <t>&gt;</t>
    </r>
  </si>
  <si>
    <r>
      <rPr>
        <i/>
        <sz val="10"/>
        <color indexed="12"/>
        <rFont val="Times New Roman"/>
        <charset val="134"/>
      </rPr>
      <t>&lt;</t>
    </r>
    <r>
      <rPr>
        <i/>
        <sz val="10"/>
        <color indexed="12"/>
        <rFont val="宋体"/>
        <charset val="134"/>
      </rPr>
      <t>版本信息必须随模板修改添写，不可增删以前记录，不可为空</t>
    </r>
    <r>
      <rPr>
        <i/>
        <sz val="10"/>
        <color indexed="12"/>
        <rFont val="Times New Roman"/>
        <charset val="134"/>
      </rPr>
      <t>&gt;</t>
    </r>
    <r>
      <rPr>
        <i/>
        <sz val="10"/>
        <color indexed="12"/>
        <rFont val="宋体"/>
        <charset val="134"/>
      </rPr>
      <t xml:space="preserve"> </t>
    </r>
  </si>
  <si>
    <r>
      <rPr>
        <i/>
        <sz val="10"/>
        <color indexed="12"/>
        <rFont val="Times New Roman"/>
        <charset val="134"/>
      </rPr>
      <t>&lt;</t>
    </r>
    <r>
      <rPr>
        <i/>
        <sz val="10"/>
        <color indexed="12"/>
        <rFont val="宋体"/>
        <charset val="134"/>
      </rPr>
      <t>十号黑色常规宋体，文字居左</t>
    </r>
    <r>
      <rPr>
        <i/>
        <sz val="10"/>
        <color indexed="12"/>
        <rFont val="Times New Roman"/>
        <charset val="134"/>
      </rPr>
      <t>&gt;</t>
    </r>
  </si>
  <si>
    <r>
      <rPr>
        <i/>
        <sz val="10"/>
        <color indexed="12"/>
        <rFont val="Times New Roman"/>
        <charset val="134"/>
      </rPr>
      <t>&lt;sheet</t>
    </r>
    <r>
      <rPr>
        <i/>
        <sz val="10"/>
        <color indexed="12"/>
        <rFont val="宋体"/>
        <charset val="134"/>
      </rPr>
      <t>表以项目模块中文名称命名，必须一致</t>
    </r>
    <r>
      <rPr>
        <i/>
        <sz val="10"/>
        <color indexed="12"/>
        <rFont val="Times New Roman"/>
        <charset val="134"/>
      </rPr>
      <t>&gt;</t>
    </r>
  </si>
  <si>
    <r>
      <rPr>
        <i/>
        <sz val="10"/>
        <color indexed="12"/>
        <rFont val="Times New Roman"/>
        <charset val="134"/>
      </rPr>
      <t>&lt;</t>
    </r>
    <r>
      <rPr>
        <i/>
        <sz val="10"/>
        <color indexed="12"/>
        <rFont val="宋体"/>
        <charset val="134"/>
      </rPr>
      <t>一个项目对应一个测试用例文档，一个模块对应一个sheet表,sheet表可以自由增加数量&gt;</t>
    </r>
  </si>
  <si>
    <t>用例信息描述:</t>
  </si>
  <si>
    <r>
      <rPr>
        <b/>
        <sz val="16"/>
        <color indexed="12"/>
        <rFont val="宋体"/>
        <charset val="134"/>
      </rPr>
      <t>软件测试用例的检查单</t>
    </r>
    <r>
      <rPr>
        <b/>
        <sz val="11"/>
        <color indexed="12"/>
        <rFont val="宋体"/>
        <charset val="134"/>
      </rPr>
      <t xml:space="preserve">
</t>
    </r>
    <r>
      <rPr>
        <b/>
        <sz val="11"/>
        <color indexed="12"/>
        <rFont val="Times New Roman"/>
        <charset val="134"/>
      </rPr>
      <t xml:space="preserve">       </t>
    </r>
    <r>
      <rPr>
        <sz val="11"/>
        <color indexed="12"/>
        <rFont val="Times New Roman"/>
        <charset val="134"/>
      </rPr>
      <t>1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是否涵盖了需求文档上的每个功能点
　　</t>
    </r>
    <r>
      <rPr>
        <sz val="11"/>
        <color indexed="12"/>
        <rFont val="Times New Roman"/>
        <charset val="134"/>
      </rPr>
      <t>2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是否涵盖了需求文档上的每条业务规则说明
　　</t>
    </r>
    <r>
      <rPr>
        <sz val="11"/>
        <color indexed="12"/>
        <rFont val="Times New Roman"/>
        <charset val="134"/>
      </rPr>
      <t>3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是否涵盖了输入条件中各种有意义的组合
　　</t>
    </r>
    <r>
      <rPr>
        <sz val="11"/>
        <color indexed="12"/>
        <rFont val="Times New Roman"/>
        <charset val="134"/>
      </rPr>
      <t>4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是否覆盖了业务操作的基本操作和异常操作
　　</t>
    </r>
    <r>
      <rPr>
        <sz val="11"/>
        <color indexed="12"/>
        <rFont val="Times New Roman"/>
        <charset val="134"/>
      </rPr>
      <t>5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是否推敲了重要表单字段的数据合法性检查
　　</t>
    </r>
    <r>
      <rPr>
        <sz val="11"/>
        <color indexed="12"/>
        <rFont val="Times New Roman"/>
        <charset val="134"/>
      </rPr>
      <t>6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是否推敲了其他的测试类型</t>
    </r>
    <r>
      <rPr>
        <sz val="11"/>
        <color indexed="12"/>
        <rFont val="Times New Roman"/>
        <charset val="134"/>
      </rPr>
      <t>(</t>
    </r>
    <r>
      <rPr>
        <sz val="11"/>
        <color indexed="12"/>
        <rFont val="宋体"/>
        <charset val="134"/>
      </rPr>
      <t xml:space="preserve">对某个功能很重要，但未在需求文档中提及的，
</t>
    </r>
    <r>
      <rPr>
        <sz val="11"/>
        <color indexed="12"/>
        <rFont val="Times New Roman"/>
        <charset val="134"/>
      </rPr>
      <t xml:space="preserve">        </t>
    </r>
    <r>
      <rPr>
        <sz val="11"/>
        <color indexed="12"/>
        <rFont val="宋体"/>
        <charset val="134"/>
      </rPr>
      <t>如安全测试、性能指标测试和故障恢复等方面</t>
    </r>
    <r>
      <rPr>
        <sz val="11"/>
        <color indexed="12"/>
        <rFont val="Times New Roman"/>
        <charset val="134"/>
      </rPr>
      <t xml:space="preserve">)
</t>
    </r>
    <r>
      <rPr>
        <sz val="11"/>
        <color indexed="12"/>
        <rFont val="宋体"/>
        <charset val="134"/>
      </rPr>
      <t>　　</t>
    </r>
    <r>
      <rPr>
        <sz val="11"/>
        <color indexed="12"/>
        <rFont val="Times New Roman"/>
        <charset val="134"/>
      </rPr>
      <t>7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是否推敲了对其他模块对该功能的影响
　　</t>
    </r>
    <r>
      <rPr>
        <sz val="11"/>
        <color indexed="12"/>
        <rFont val="Times New Roman"/>
        <charset val="134"/>
      </rPr>
      <t>8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操作说明字段是否准确地描述了对应场景的测试输入的特征</t>
    </r>
    <r>
      <rPr>
        <sz val="11"/>
        <color indexed="12"/>
        <rFont val="Times New Roman"/>
        <charset val="134"/>
      </rPr>
      <t>(</t>
    </r>
    <r>
      <rPr>
        <sz val="11"/>
        <color indexed="12"/>
        <rFont val="宋体"/>
        <charset val="134"/>
      </rPr>
      <t xml:space="preserve">不同数据，操
</t>
    </r>
    <r>
      <rPr>
        <sz val="11"/>
        <color indexed="12"/>
        <rFont val="Times New Roman"/>
        <charset val="134"/>
      </rPr>
      <t xml:space="preserve">        </t>
    </r>
    <r>
      <rPr>
        <sz val="11"/>
        <color indexed="12"/>
        <rFont val="宋体"/>
        <charset val="134"/>
      </rPr>
      <t>作，配置等</t>
    </r>
    <r>
      <rPr>
        <sz val="11"/>
        <color indexed="12"/>
        <rFont val="Times New Roman"/>
        <charset val="134"/>
      </rPr>
      <t xml:space="preserve">)
</t>
    </r>
    <r>
      <rPr>
        <sz val="11"/>
        <color indexed="12"/>
        <rFont val="宋体"/>
        <charset val="134"/>
      </rPr>
      <t>　　</t>
    </r>
    <r>
      <rPr>
        <sz val="11"/>
        <color indexed="12"/>
        <rFont val="Times New Roman"/>
        <charset val="134"/>
      </rPr>
      <t>9</t>
    </r>
    <r>
      <rPr>
        <sz val="11"/>
        <color indexed="12"/>
        <rFont val="宋体"/>
        <charset val="134"/>
      </rPr>
      <t>、</t>
    </r>
    <r>
      <rPr>
        <sz val="11"/>
        <color indexed="12"/>
        <rFont val="Times New Roman"/>
        <charset val="134"/>
      </rPr>
      <t xml:space="preserve"> </t>
    </r>
    <r>
      <rPr>
        <sz val="11"/>
        <color indexed="12"/>
        <rFont val="宋体"/>
        <charset val="134"/>
      </rPr>
      <t>是否使用了部门统一的测试规程模板
　　</t>
    </r>
    <r>
      <rPr>
        <sz val="11"/>
        <color indexed="12"/>
        <rFont val="Times New Roman"/>
        <charset val="134"/>
      </rPr>
      <t>10</t>
    </r>
    <r>
      <rPr>
        <sz val="11"/>
        <color indexed="12"/>
        <rFont val="宋体"/>
        <charset val="134"/>
      </rPr>
      <t>、文字、语法是否准确，计划、样式是否统一
　　</t>
    </r>
    <r>
      <rPr>
        <sz val="11"/>
        <color indexed="12"/>
        <rFont val="Times New Roman"/>
        <charset val="134"/>
      </rPr>
      <t>11</t>
    </r>
    <r>
      <rPr>
        <sz val="11"/>
        <color indexed="12"/>
        <rFont val="宋体"/>
        <charset val="134"/>
      </rPr>
      <t>、用例编号是否统一、规范
　　</t>
    </r>
    <r>
      <rPr>
        <sz val="11"/>
        <color indexed="12"/>
        <rFont val="Times New Roman"/>
        <charset val="134"/>
      </rPr>
      <t>12</t>
    </r>
    <r>
      <rPr>
        <sz val="11"/>
        <color indexed="12"/>
        <rFont val="宋体"/>
        <charset val="134"/>
      </rPr>
      <t>、用例名称是否简洁、明了
　　</t>
    </r>
    <r>
      <rPr>
        <sz val="11"/>
        <color indexed="12"/>
        <rFont val="Times New Roman"/>
        <charset val="134"/>
      </rPr>
      <t>13</t>
    </r>
    <r>
      <rPr>
        <sz val="11"/>
        <color indexed="12"/>
        <rFont val="宋体"/>
        <charset val="134"/>
      </rPr>
      <t>、用例粒度、预估的执行时间是否适当
　　</t>
    </r>
    <r>
      <rPr>
        <sz val="11"/>
        <color indexed="12"/>
        <rFont val="Times New Roman"/>
        <charset val="134"/>
      </rPr>
      <t>14</t>
    </r>
    <r>
      <rPr>
        <sz val="11"/>
        <color indexed="12"/>
        <rFont val="宋体"/>
        <charset val="134"/>
      </rPr>
      <t>、某个功能点的第一个用例是否是基本操作流
　　</t>
    </r>
    <r>
      <rPr>
        <sz val="11"/>
        <color indexed="12"/>
        <rFont val="Times New Roman"/>
        <charset val="134"/>
      </rPr>
      <t>15</t>
    </r>
    <r>
      <rPr>
        <sz val="11"/>
        <color indexed="12"/>
        <rFont val="宋体"/>
        <charset val="134"/>
      </rPr>
      <t>、操作步骤的描述，是否清晰、易懂
　　</t>
    </r>
    <r>
      <rPr>
        <sz val="11"/>
        <color indexed="12"/>
        <rFont val="Times New Roman"/>
        <charset val="134"/>
      </rPr>
      <t>16</t>
    </r>
    <r>
      <rPr>
        <sz val="11"/>
        <color indexed="12"/>
        <rFont val="宋体"/>
        <charset val="134"/>
      </rPr>
      <t>、操作步骤是否清晰和必要，并具有可操作性
　　</t>
    </r>
    <r>
      <rPr>
        <sz val="11"/>
        <color indexed="12"/>
        <rFont val="Times New Roman"/>
        <charset val="134"/>
      </rPr>
      <t>17</t>
    </r>
    <r>
      <rPr>
        <sz val="11"/>
        <color indexed="12"/>
        <rFont val="宋体"/>
        <charset val="134"/>
      </rPr>
      <t>、单个用例步骤或检查点中是否不再存在分支
　　</t>
    </r>
    <r>
      <rPr>
        <sz val="11"/>
        <color indexed="12"/>
        <rFont val="Times New Roman"/>
        <charset val="134"/>
      </rPr>
      <t>18</t>
    </r>
    <r>
      <rPr>
        <sz val="11"/>
        <color indexed="12"/>
        <rFont val="宋体"/>
        <charset val="134"/>
      </rPr>
      <t>、用例是否涵盖了测试设计中定义的所有场景</t>
    </r>
  </si>
  <si>
    <r>
      <rPr>
        <b/>
        <sz val="11"/>
        <rFont val="宋体"/>
        <charset val="134"/>
      </rPr>
      <t>产品人员名单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</si>
  <si>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开发人员名单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</si>
  <si>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测试人员名单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</si>
  <si>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测试经理</t>
    </r>
    <r>
      <rPr>
        <b/>
        <sz val="11"/>
        <rFont val="Times New Roman Baltic"/>
        <charset val="186"/>
      </rPr>
      <t>(</t>
    </r>
    <r>
      <rPr>
        <b/>
        <sz val="11"/>
        <rFont val="宋体"/>
        <charset val="134"/>
      </rPr>
      <t>组长</t>
    </r>
    <r>
      <rPr>
        <b/>
        <sz val="11"/>
        <rFont val="Times New Roman Baltic"/>
        <charset val="186"/>
      </rPr>
      <t>):</t>
    </r>
  </si>
  <si>
    <r>
      <rPr>
        <b/>
        <sz val="11"/>
        <rFont val="宋体"/>
        <charset val="134"/>
      </rPr>
      <t>发布产品版本号</t>
    </r>
    <r>
      <rPr>
        <b/>
        <sz val="11"/>
        <rFont val="Times New Roman Baltic"/>
        <charset val="186"/>
      </rPr>
      <t xml:space="preserve">: </t>
    </r>
  </si>
  <si>
    <r>
      <rPr>
        <b/>
        <sz val="11"/>
        <rFont val="宋体"/>
        <charset val="134"/>
      </rPr>
      <t>测试用例创建日期</t>
    </r>
    <r>
      <rPr>
        <b/>
        <sz val="11"/>
        <rFont val="Times New Roman Baltic"/>
        <charset val="186"/>
      </rPr>
      <t xml:space="preserve">: </t>
    </r>
  </si>
  <si>
    <r>
      <rPr>
        <b/>
        <sz val="11"/>
        <rFont val="宋体"/>
        <charset val="134"/>
      </rPr>
      <t>测试用例版本号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</si>
  <si>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最近更新日期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</si>
  <si>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最近更新人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</si>
  <si>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更新内容简述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</si>
  <si>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测试开始时间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</si>
  <si>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测试结束时间</t>
    </r>
    <r>
      <rPr>
        <b/>
        <sz val="11"/>
        <rFont val="Times New Roman Baltic"/>
        <charset val="186"/>
      </rPr>
      <t>:</t>
    </r>
  </si>
  <si>
    <r>
      <rPr>
        <b/>
        <sz val="11"/>
        <rFont val="宋体"/>
        <charset val="134"/>
      </rPr>
      <t>估计测试持续时间</t>
    </r>
    <r>
      <rPr>
        <b/>
        <sz val="11"/>
        <rFont val="Times New Roman Baltic"/>
        <charset val="186"/>
      </rPr>
      <t>:</t>
    </r>
  </si>
  <si>
    <t>文档信息列表</t>
  </si>
  <si>
    <t>文档版本名</t>
  </si>
  <si>
    <t>参考需求设计文档名称:</t>
  </si>
  <si>
    <t>《****系统策划文档》</t>
  </si>
  <si>
    <t>参考概要设计文档名称:</t>
  </si>
  <si>
    <t>参考测试计划说明书:</t>
  </si>
  <si>
    <t>《******项目测试计划》</t>
  </si>
  <si>
    <t>其它参考文档:</t>
  </si>
  <si>
    <r>
      <rPr>
        <b/>
        <sz val="11"/>
        <rFont val="宋体"/>
        <charset val="134"/>
      </rPr>
      <t>用例名称</t>
    </r>
    <r>
      <rPr>
        <b/>
        <sz val="11"/>
        <rFont val="Times New Roman"/>
        <charset val="134"/>
      </rPr>
      <t>:</t>
    </r>
  </si>
  <si>
    <t>通过</t>
  </si>
  <si>
    <r>
      <rPr>
        <b/>
        <sz val="11"/>
        <rFont val="宋体"/>
        <charset val="134"/>
      </rPr>
      <t>用例编写人</t>
    </r>
    <r>
      <rPr>
        <b/>
        <sz val="11"/>
        <rFont val="Times New Roman"/>
        <charset val="134"/>
      </rPr>
      <t xml:space="preserve">: </t>
    </r>
  </si>
  <si>
    <t>陈少伟</t>
  </si>
  <si>
    <t>失败</t>
  </si>
  <si>
    <r>
      <rPr>
        <b/>
        <sz val="11"/>
        <rFont val="宋体"/>
        <charset val="134"/>
      </rPr>
      <t>执行日期</t>
    </r>
    <r>
      <rPr>
        <b/>
        <sz val="11"/>
        <rFont val="Times New Roman"/>
        <charset val="134"/>
      </rPr>
      <t>:</t>
    </r>
  </si>
  <si>
    <t>堵塞</t>
  </si>
  <si>
    <r>
      <rPr>
        <b/>
        <sz val="11"/>
        <rFont val="宋体"/>
        <charset val="134"/>
      </rPr>
      <t>用例版本号</t>
    </r>
    <r>
      <rPr>
        <b/>
        <sz val="11"/>
        <rFont val="Times New Roman"/>
        <charset val="134"/>
      </rPr>
      <t>:</t>
    </r>
  </si>
  <si>
    <r>
      <rPr>
        <b/>
        <sz val="11"/>
        <color rgb="FF0070C0"/>
        <rFont val="宋体"/>
        <charset val="134"/>
      </rPr>
      <t>文章新样式</t>
    </r>
    <r>
      <rPr>
        <b/>
        <sz val="11"/>
        <color rgb="FF0070C0"/>
        <rFont val="Times New Roman TUR"/>
        <charset val="162"/>
      </rPr>
      <t>1</t>
    </r>
  </si>
  <si>
    <t>未测试</t>
  </si>
  <si>
    <r>
      <rPr>
        <b/>
        <sz val="11"/>
        <rFont val="宋体"/>
        <charset val="134"/>
      </rPr>
      <t>最近更新日期</t>
    </r>
    <r>
      <rPr>
        <b/>
        <sz val="11"/>
        <rFont val="Times New Roman"/>
        <charset val="134"/>
      </rPr>
      <t>:</t>
    </r>
  </si>
  <si>
    <t>不适用</t>
  </si>
  <si>
    <r>
      <rPr>
        <b/>
        <sz val="11"/>
        <rFont val="宋体"/>
        <charset val="134"/>
      </rPr>
      <t>最近更新人</t>
    </r>
    <r>
      <rPr>
        <b/>
        <sz val="11"/>
        <rFont val="Times New Roman"/>
        <charset val="134"/>
      </rPr>
      <t>:</t>
    </r>
  </si>
  <si>
    <t>总计</t>
  </si>
  <si>
    <t>用例通过率</t>
  </si>
  <si>
    <t>ID</t>
  </si>
  <si>
    <t>用例名称</t>
  </si>
  <si>
    <t>用例描述</t>
  </si>
  <si>
    <t>优先级</t>
  </si>
  <si>
    <t>前置条件</t>
  </si>
  <si>
    <t>操作步骤</t>
  </si>
  <si>
    <t>期待结果</t>
  </si>
  <si>
    <t>测试结论</t>
  </si>
  <si>
    <t>备注</t>
  </si>
  <si>
    <t>wzys001</t>
  </si>
  <si>
    <t>样式名称——卡片式文章列表</t>
  </si>
  <si>
    <t>验证样式的名称是“卡片式文章列表”</t>
  </si>
  <si>
    <t>文章列表</t>
  </si>
  <si>
    <t xml:space="preserve">1、添加文章列表模块
2、点击模块编辑
3、判断样式的名称是否是“卡片式文章列表”
</t>
  </si>
  <si>
    <t>样式的名称是“卡片式文章列表”</t>
  </si>
  <si>
    <t>wzys002</t>
  </si>
  <si>
    <t>色系——默认——蓝色</t>
  </si>
  <si>
    <t>验证默认的色系是“蓝色”</t>
  </si>
  <si>
    <t>色系</t>
  </si>
  <si>
    <t xml:space="preserve">1、添加文章列表模块
2、点击预览
3、判断样式的默认色系是否是“蓝色”
</t>
  </si>
  <si>
    <t>默认的色系是“蓝色”</t>
  </si>
  <si>
    <t>wzys003</t>
  </si>
  <si>
    <t>色系——每个色系</t>
  </si>
  <si>
    <t>验证每个色系是否会变化“对应的色系”</t>
  </si>
  <si>
    <t>1、添加文章列表模块
2、点击编辑，逐一设置每个样式
3、判断样式是否会对应过来</t>
  </si>
  <si>
    <t>每个色系会变化“对应的色系”</t>
  </si>
  <si>
    <t>wzys004</t>
  </si>
  <si>
    <t>数据来源——全部</t>
  </si>
  <si>
    <t>验证数据来源选择“全部”前台会显示全部分类</t>
  </si>
  <si>
    <t>数据来源</t>
  </si>
  <si>
    <t>1、添加文章列表模块
2、点击编辑，选择数据来源“全部”
3、预览判断前台显示是否会“显示全部文章”</t>
  </si>
  <si>
    <t>数据来源选择“全部”前台会显示全部分类</t>
  </si>
  <si>
    <t>wzys005</t>
  </si>
  <si>
    <t>数据来源——指定分类</t>
  </si>
  <si>
    <t>验证数据来源选择“指定分类”前台会显示指定分类</t>
  </si>
  <si>
    <t>1、添加文章列表模块
2、点击编辑，选择数据来源“指定分类”
3、预览判断前台显示是否会“显示指定分类文章”</t>
  </si>
  <si>
    <t>数据来源选择“指定分类”前台会显示指定分类</t>
  </si>
  <si>
    <t>wzys006</t>
  </si>
  <si>
    <t>数据来源——指定文章</t>
  </si>
  <si>
    <t>验证数据来源选择“指定文章”前台会显示指定产品</t>
  </si>
  <si>
    <t>1、添加产品展示模块
2、点击编辑，选择数据来源“指定文章”
3、预览判断前台显示是否会“显示指定文章”</t>
  </si>
  <si>
    <t>数据来源选择“指定文章”前台会显示指定产品</t>
  </si>
  <si>
    <t>wzys007</t>
  </si>
  <si>
    <t>文章标签——默认</t>
  </si>
  <si>
    <t>验证文章标签默认“不选中”</t>
  </si>
  <si>
    <t>文章标签</t>
  </si>
  <si>
    <t>1、添加文章标签模块
2、点击编辑
3、判断是否有“文章默认标签是不选中”</t>
  </si>
  <si>
    <t>文章标签默认“不选中”</t>
  </si>
  <si>
    <t>wzys008</t>
  </si>
  <si>
    <t>标题字数——默认——0</t>
  </si>
  <si>
    <t>验证文章列表编辑“默认不限制”</t>
  </si>
  <si>
    <t>标题字数</t>
  </si>
  <si>
    <t>1、添加文章列表模块
2、点击编辑
3、判断标题字数默认“不限制”</t>
  </si>
  <si>
    <t>文章列表编辑“默认不限制”</t>
  </si>
  <si>
    <t>wzys009</t>
  </si>
  <si>
    <t>标题字数——1</t>
  </si>
  <si>
    <t>验证文章标题字数显示“1”</t>
  </si>
  <si>
    <t>1、添加文章列表模块
2、点击编辑，输入标题字数“1”
3、判断标题字数是否为“1”</t>
  </si>
  <si>
    <t>文章标题字数显示“1”</t>
  </si>
  <si>
    <t>wzys010</t>
  </si>
  <si>
    <t>标题字数——15</t>
  </si>
  <si>
    <t>验证文章标题字数显示“15”</t>
  </si>
  <si>
    <t>1、添加文章列表模块
2、点击编辑，输入标题字数“15”
3、判断标题字数是否为“15”</t>
  </si>
  <si>
    <t>文章标题字数显示“15”</t>
  </si>
  <si>
    <t>wzys011</t>
  </si>
  <si>
    <t>显示遍数——默认——3遍</t>
  </si>
  <si>
    <t>验证文章显示遍数“3遍”</t>
  </si>
  <si>
    <t>显示遍数</t>
  </si>
  <si>
    <t>1、添加文章列表模块
2、点击编辑
3、判断显示遍数是否是“3遍”</t>
  </si>
  <si>
    <t>产品展示编辑“文章显示遍数“3遍”</t>
  </si>
  <si>
    <t>wzys012</t>
  </si>
  <si>
    <t>显示列数pc——默认——3个</t>
  </si>
  <si>
    <t>验证文章展示编辑“pc显示列数3”</t>
  </si>
  <si>
    <t>显示列数</t>
  </si>
  <si>
    <t>1、添加文章展示模块
2、点击编辑
3、判断pc显示列数是否是“3”</t>
  </si>
  <si>
    <t>文章展示编辑“pc显示列数3”</t>
  </si>
  <si>
    <t>wzys013</t>
  </si>
  <si>
    <t>显示列数iPad——默认——3个</t>
  </si>
  <si>
    <t>验证文章展示编辑“iPad显示列数3”</t>
  </si>
  <si>
    <t>1、添加文章展示模块
2、点击编辑
3、判断iPad显示列数是否是“3”</t>
  </si>
  <si>
    <t>产品展示编辑“iPad显示列数3”</t>
  </si>
  <si>
    <t>wzys014</t>
  </si>
  <si>
    <t>显示列数横iPad——默认——3个</t>
  </si>
  <si>
    <t>验证文章展示编辑“横iPad显示列数3”</t>
  </si>
  <si>
    <t>1、添加文章展示模块
2、点击编辑
3、判断横iPad显示列数是否是“3”</t>
  </si>
  <si>
    <t>文章展示编辑“横iPad显示列数3”</t>
  </si>
  <si>
    <t>wzys015</t>
  </si>
  <si>
    <t>显示列数iPhone——默认——1个</t>
  </si>
  <si>
    <t>验证文章展示编辑“iPhone显示列数1”</t>
  </si>
  <si>
    <t>1、添加文章展示模块
2、点击编辑
3、判断iPhone显示列数是否是“1”</t>
  </si>
  <si>
    <t>产品展示编辑“iPhone显示列数1”</t>
  </si>
  <si>
    <t>wzys016</t>
  </si>
  <si>
    <t>显示列数pc——设置——4、2个</t>
  </si>
  <si>
    <t>验证文章展示编辑“pc显示列数4、2”</t>
  </si>
  <si>
    <t>1、添加文章展示模块
2、点击编辑，列数设置“4、2个”
3、判断pc显示列数是否是“4、2”</t>
  </si>
  <si>
    <t>文章展示编辑“pc显示列数4、2”</t>
  </si>
  <si>
    <t>wzys017</t>
  </si>
  <si>
    <t>显示列数横iPad——默认——4、2个</t>
  </si>
  <si>
    <t>验证文章展示编辑“横iPad显示列4、2”</t>
  </si>
  <si>
    <t>1、添加文章展示模块
2、点击编辑，列数设置4、2个”
3、判断横iPad显示列数是否是4、2”</t>
  </si>
  <si>
    <t>文章展示编辑“横iPad显示列4、2”</t>
  </si>
  <si>
    <t>wzys018</t>
  </si>
  <si>
    <t>显示列数iPad——默认——4、2个</t>
  </si>
  <si>
    <t>验证文章展示编辑“iPad显示列4、2”</t>
  </si>
  <si>
    <t>1、添加文章展示模块
2、点击编辑，列数设置4、2个”
3、判断iPad显示列数是否是4、2”</t>
  </si>
  <si>
    <t>文章展示编辑“iPad显示列4、2”</t>
  </si>
  <si>
    <t>wzys019</t>
  </si>
  <si>
    <t>显示列数iPhone——默认——4、2个</t>
  </si>
  <si>
    <t>验证文章展示编辑“iPhone显示列4、2”</t>
  </si>
  <si>
    <t>1、添加文章展示模块
2、点击编辑，列数设置4、2个”
3、判断iPhone显示列数是否是4、2”</t>
  </si>
  <si>
    <t>文章展示编辑“iPhone显示列4、2”</t>
  </si>
  <si>
    <t>wzys020</t>
  </si>
  <si>
    <t>文章排序——时间——升序</t>
  </si>
  <si>
    <t>验证文章排序按时间升序来排序</t>
  </si>
  <si>
    <t>文章排序</t>
  </si>
  <si>
    <t>1、添加文章展示模块
2、点击编辑，文章排序“时间、升序”
3、判断文章排序是否”按时间的升序来排”</t>
  </si>
  <si>
    <t>文章排序按时间升序来排序</t>
  </si>
  <si>
    <t>wzys021</t>
  </si>
  <si>
    <t>文章排序——时间——降序</t>
  </si>
  <si>
    <t>验证文章排序按时间降序来排序</t>
  </si>
  <si>
    <t>1、添加文章展示模块
2、点击编辑，文章排序“时间、降序”
3、判断文章排序是否”按时间的降序来排”</t>
  </si>
  <si>
    <t>文章排序按时间降序来排序</t>
  </si>
  <si>
    <t>wzys022</t>
  </si>
  <si>
    <t>文章排序——浏览量——升序</t>
  </si>
  <si>
    <t>验证文章排序按浏览量升序来排序</t>
  </si>
  <si>
    <t>1、添加文章展示模块
2、点击编辑，文章排序“浏览量、升序”
3、判断文章排序是否”按文章“浏览量、升序”来排”</t>
  </si>
  <si>
    <t>文章排序按浏览量升序来排序</t>
  </si>
  <si>
    <t>wzys023</t>
  </si>
  <si>
    <t>文章排序——浏览量——降序</t>
  </si>
  <si>
    <t>验证文章排序按浏览量降序来排序</t>
  </si>
  <si>
    <t>1、添加文章展示模块
2、点击编辑，文章排序“浏览量、降序”
3、判断产品排序是否”按文章的降序来排”</t>
  </si>
  <si>
    <t>文章排序按浏览量降序来排序</t>
  </si>
  <si>
    <t>wzys024</t>
  </si>
  <si>
    <t>分页——加载更多</t>
  </si>
  <si>
    <t>验证文章展示编辑选择分页“加载更多”能实现</t>
  </si>
  <si>
    <t>分页</t>
  </si>
  <si>
    <t>1、添加文章展示模块
2、点击编辑，分页选择“加载更多”
3、判断文章展示编辑选择分页“加载更多”能实现</t>
  </si>
  <si>
    <t>文章展示编辑选择分页“加载更多”能实现</t>
  </si>
  <si>
    <t>wzys025</t>
  </si>
  <si>
    <t>分页——传统分页</t>
  </si>
  <si>
    <t>验证文章展示编辑选择分页“传统分页”能实现</t>
  </si>
  <si>
    <t>1、添加文章展示模块
2、点击编辑，分页选择“传统分页”
3、判断文章展示编辑选择分页“传统分页”能实现</t>
  </si>
  <si>
    <t>文章展示编辑选择分页“传统分页”能实现</t>
  </si>
  <si>
    <t>wzys026</t>
  </si>
  <si>
    <t>分页——默认——隐藏</t>
  </si>
  <si>
    <t>验证文章展示编辑选择分页默认是“隐藏”能实现</t>
  </si>
  <si>
    <t>1、添加文章展示模块
2、点击编辑，分页默认“隐藏”
3、判断文章展示编辑选择分页默认“隐藏”能实现</t>
  </si>
  <si>
    <t>文章展示编辑选择分页默认是“隐藏”能实现</t>
  </si>
  <si>
    <t>wzys027</t>
  </si>
  <si>
    <t>跳转方式——当前页面</t>
  </si>
  <si>
    <t>验证文章展示编辑跳转方式“当前页面”能实现</t>
  </si>
  <si>
    <t>跳转方式</t>
  </si>
  <si>
    <t>1、添加文章展示模块
2、点击编辑，跳转方式选择“当前页面”
3、判断文章展示编辑跳转方式选择“当前页面”能实现</t>
  </si>
  <si>
    <t>文章展示编辑跳转方式“当前页面”能实现</t>
  </si>
  <si>
    <t>wzys028</t>
  </si>
  <si>
    <t>跳转方式——默认——新建页面</t>
  </si>
  <si>
    <t>验证文章展示编辑跳转方式默认是“新建页面”能实现</t>
  </si>
  <si>
    <t>1、添加文章展示模块
2、点击编辑，跳转方式默认“新建页面”
3、判断文章展示编辑跳转默认“新建页面”能实现</t>
  </si>
  <si>
    <t>文章展示编辑跳转方式默认是“新建页面”能实现</t>
  </si>
  <si>
    <t>wzys029</t>
  </si>
  <si>
    <t>色系——红色——文章标题，横线切换成红色，其他元素不变</t>
  </si>
  <si>
    <t>验证色系为“红色”文章标题，横线切换成红色，其他元素不变</t>
  </si>
  <si>
    <t>1、添加文章展示模块
2、点击编辑，选择色系“红色”
3、预览判断“文章标题，横线切换成红色，其他元素不变”</t>
  </si>
  <si>
    <t>文章标题，横线切换成红色，其他元素不变</t>
  </si>
  <si>
    <t>wzys030</t>
  </si>
  <si>
    <t>色系——粉色——文章标题，横线切换成粉色，其他元素不变</t>
  </si>
  <si>
    <t>验证色系为“粉色”文章标题，横线切换成粉色，其他元素不变</t>
  </si>
  <si>
    <t>1、添加文章展示模块
2、点击编辑，选择色系“粉色”
3、预览判断“文章标题，横线切换成粉色，其他元素不变”</t>
  </si>
  <si>
    <t>文章标题，横线切换成粉色，其他元素不变</t>
  </si>
  <si>
    <t>wzys031</t>
  </si>
  <si>
    <t>色系——橙色——文章标题，横线切换成橙色，其他元素不变</t>
  </si>
  <si>
    <t>验证色系为“橙色”文章标题，横线切换成橙色，其他元素不变</t>
  </si>
  <si>
    <t>1、添加文章展示模块
2、点击编辑，选择色系“橙色”
3、预览判断“文章标题，横线切换成橙色，其他元素不变”</t>
  </si>
  <si>
    <t>文章标题，横线切换成橙色，其他元素不变</t>
  </si>
  <si>
    <t>wzys032</t>
  </si>
  <si>
    <t>色系——黄色——文章标题，横线切换成橙色，其他元素不变</t>
  </si>
  <si>
    <t>验证色系为“黄色”文章标题，横线切换成黄色，其他元素不变</t>
  </si>
  <si>
    <t>1、添加文章展示模块
2、点击编辑，选择色系“黄色”
3、预览判断“文章标题，横线切换成黄色，其他元素不变”</t>
  </si>
  <si>
    <t>文章标题，横线切换成黄色，其他元素不变</t>
  </si>
  <si>
    <t>wzys033</t>
  </si>
  <si>
    <t>色系——绿色——文章标题，横线切换成绿色，其他元素不变</t>
  </si>
  <si>
    <t>验证色系为“绿色”文章标题，横线切换成绿色，其他元素不变</t>
  </si>
  <si>
    <t>1、添加文章展示模块
2、点击编辑，选择色系“绿色”
3、预览判断“文章标题，横线切换成绿色，其他元素不变”</t>
  </si>
  <si>
    <t>文章标题，横线切换成绿色，其他元素不变</t>
  </si>
  <si>
    <t>wzys034</t>
  </si>
  <si>
    <t>色系——青色——文章标题，横线切换成青色，其他元素不变</t>
  </si>
  <si>
    <t>验证色系为“青色”文章标题，横线切换成青色，其他元素不变</t>
  </si>
  <si>
    <t>1、添加文章展示模块
2、点击编辑，选择色系“青色”
3、预览判断“文章标题，横线切换成青色，其他元素不变”</t>
  </si>
  <si>
    <t>文章标题，横线切换成青色，其他元素不变</t>
  </si>
  <si>
    <t>wzys035</t>
  </si>
  <si>
    <t>色系——蓝色——文章标题，横线切换成蓝色，其他元素不变</t>
  </si>
  <si>
    <t>验证色系为“蓝色”文章标题，横线切换成蓝色，其他元素不变</t>
  </si>
  <si>
    <t>1、添加文章展示模块
2、点击编辑，选择色系“蓝色”
3、预览判断“文章标题，横线切换成蓝色，其他元素不变”</t>
  </si>
  <si>
    <t>文章标题，横线切换成蓝色，其他元素不变</t>
  </si>
  <si>
    <t>wzys036</t>
  </si>
  <si>
    <t>色系——紫色——文章标题，横线切换成紫色，其他元素不变</t>
  </si>
  <si>
    <t>验证色系为“紫色”文章标题，横线切换成紫色，其他元素不变</t>
  </si>
  <si>
    <t>1、添加文章展示模块
2、点击编辑，选择色系“紫色”
3、预览判断“文章标题，横线切换成紫色，其他元素不变”</t>
  </si>
  <si>
    <t>文章标题，横线切换成紫色，其他元素不变</t>
  </si>
  <si>
    <t>wzys037</t>
  </si>
  <si>
    <t>色系——棕色——文章标题，横线切换成紫色，其他元素不变</t>
  </si>
  <si>
    <t>验证色系为“棕色”文章标题，横线切换成棕色，其他元素不变</t>
  </si>
  <si>
    <t>1、添加文章展示模块
2、点击编辑，选择色系“棕色”
3、预览判断“文章标题，横线切换成棕色，其他元素不变”</t>
  </si>
  <si>
    <t>文章标题，横线切换成棕色，其他元素不变</t>
  </si>
  <si>
    <t>wzys038</t>
  </si>
  <si>
    <t>色系——黑色——文章标题，横线切换成黑色，其他元素不变</t>
  </si>
  <si>
    <t>验证色系为“黑色”文章标题，横线切换成黑色，其他元素不变</t>
  </si>
  <si>
    <t>1、添加文章展示模块
2、点击编辑，选择色系“黑色”
3、预览判断“文章标题，横线切换成黑色，其他元素不变”</t>
  </si>
  <si>
    <t>文章标题，横线切换成黑色，其他元素不变</t>
  </si>
  <si>
    <t>专有样式</t>
  </si>
  <si>
    <t>wzys039</t>
  </si>
  <si>
    <t>文章项——默认——背景——透明</t>
  </si>
  <si>
    <t>验证文章项的默认背景颜色“透明"</t>
  </si>
  <si>
    <t>默认</t>
  </si>
  <si>
    <t>1、添加文章展示模块
2、选择文章展示“样式”
3、预览判断文章项默认背景是否正确</t>
  </si>
  <si>
    <t>文章项的默认背景颜色“透明"</t>
  </si>
  <si>
    <t>wzys040</t>
  </si>
  <si>
    <t>标题——默认文本——color:#333，font-size:16px</t>
  </si>
  <si>
    <t>验证标题默认文本color:#333，font-size:16px</t>
  </si>
  <si>
    <t>1、添加文章展示模块
2、选择文章展示“样式”
3、预览判断标题默认文本color:#333，font-size:16px</t>
  </si>
  <si>
    <t>标题默认文本color:#333，font-size:16px</t>
  </si>
  <si>
    <t>wzys041</t>
  </si>
  <si>
    <t>标题——经过/选中——color:#2196f3，font-size:16px</t>
  </si>
  <si>
    <t>验证标题经过/选中文本color:#2196f3，font-size:16px</t>
  </si>
  <si>
    <t>选中/经过</t>
  </si>
  <si>
    <t>1、添加文章展示模块
2、选择文章展示“样式”
3、预览判断标题经过/选中color:#2196f3，font-size:16px</t>
  </si>
  <si>
    <t>标题经过/选中文本color:#2196f3，font-size:16px</t>
  </si>
  <si>
    <t>wzys042</t>
  </si>
  <si>
    <t>描述——默认文本——color:#999，font-size:12px</t>
  </si>
  <si>
    <t>验证描述默认文本color:#999，font-size:12px</t>
  </si>
  <si>
    <t>1、添加文章展示模块
2、选择文章展示“样式”
3、预览判断描述默认文本color:#999，font-size:12px</t>
  </si>
  <si>
    <t>描述默认文本color:#999，font-size:12px</t>
  </si>
  <si>
    <t>wzys043</t>
  </si>
  <si>
    <t>年月日——默认文本——color:#666，font-size:12px</t>
  </si>
  <si>
    <t>验证年月日默认文本color:#666，font-size:12px</t>
  </si>
  <si>
    <t>1、添加文章展示模块
2、选择文章展示“样式”
3、预览判断年月日默认文本年月日，color:#999，font-size:12px</t>
  </si>
  <si>
    <t>年月日默认文本color:#666，font-size:12px</t>
  </si>
  <si>
    <t>wzys044</t>
  </si>
  <si>
    <t>线条——默认颜色——color：#eee</t>
  </si>
  <si>
    <t>验证线条默认颜色color：#eee</t>
  </si>
  <si>
    <t>1、添加文章展示模块
2、选择文章展示“样式”
3、预览判断线条默认颜色，color:#999，font-size:12px</t>
  </si>
  <si>
    <t>线条默认颜色color：#eee</t>
  </si>
  <si>
    <t>wzys045</t>
  </si>
  <si>
    <t>线条——悬浮颜色——color：#e2196f3</t>
  </si>
  <si>
    <t>验证线条悬浮颜色color：#eee</t>
  </si>
  <si>
    <t>1、添加文章展示模块
2、选择文章展示“样式”
3、预览判断线条悬浮颜色，color:#999，font-size:12px</t>
  </si>
  <si>
    <t>线条悬浮颜色color：#eee</t>
  </si>
  <si>
    <t>兼容性测试</t>
  </si>
  <si>
    <t>wzys046</t>
  </si>
  <si>
    <t>谷歌浏览——文章样式1</t>
  </si>
  <si>
    <t>验证用谷歌浏览器打开文章样式，pc端、横向ipad、ipad、手机端正式</t>
  </si>
  <si>
    <t>浏览器</t>
  </si>
  <si>
    <t>1、用谷歌浏览器添加文章展示模块
2、选择产品展示“样式”
3、预览判断文章样式，pc端、横向ipad、ipad、手机端正式</t>
  </si>
  <si>
    <t>用谷歌浏览器打开文章样式，pc端、横向ipad、ipad、手机端正式</t>
  </si>
  <si>
    <t>wzys047</t>
  </si>
  <si>
    <t>火狐浏览——文章样式1</t>
  </si>
  <si>
    <t>验证用火狐浏览器打开文章样式，pc端、横向ipad、ipad、手机端正式</t>
  </si>
  <si>
    <t>1、用火狐浏览器添加文章展示模块
2、选择产品展示“样式”
3、预览判断文章样式，pc端、横向ipad、ipad、手机端正式</t>
  </si>
  <si>
    <t>用火狐浏览器打开文章样式，pc端、横向ipad、ipad、手机端正式</t>
  </si>
  <si>
    <t>wzys048</t>
  </si>
  <si>
    <t>搜狗浏览——文章样式1</t>
  </si>
  <si>
    <t>验证用搜狗浏览器打开文章样式，pc端、横向ipad、ipad、手机端正式</t>
  </si>
  <si>
    <t>1、用搜狗浏览器添加文章展示模块
2、选择产品展示“样式”
3、预览判断文章样式，pc端、横向ipad、ipad、手机端正式</t>
  </si>
  <si>
    <t>用搜狗浏览器打开文章样式，pc端、横向ipad、ipad、手机端正式</t>
  </si>
  <si>
    <t>wzys049</t>
  </si>
  <si>
    <t>360浏览——文章样式1</t>
  </si>
  <si>
    <t>验证用360浏览器打开文章样式，pc端、横向ipad、ipad、手机端正式</t>
  </si>
  <si>
    <t>1、用360浏览器添加文章展示模块
2、选择产品展示“样式”
3、预览判断文章样式，pc端、横向ipad、ipad、手机端正式</t>
  </si>
  <si>
    <t>用360浏览器打开文章样式，pc端、横向ipad、ipad、手机端正式</t>
  </si>
  <si>
    <t>wzys050</t>
  </si>
  <si>
    <t>5s——文章样式1——微信</t>
  </si>
  <si>
    <t>验证用5s预览文章样式1是否正常</t>
  </si>
  <si>
    <t xml:space="preserve">ios </t>
  </si>
  <si>
    <t>1、用360浏览器添加文章展示模块
2、选择文章展示“样式”
3、用5s查看是否样式出错</t>
  </si>
  <si>
    <t>验证用5s预览文章样式1正常</t>
  </si>
  <si>
    <t>wzys051</t>
  </si>
  <si>
    <t>6s——文章样式1——微信</t>
  </si>
  <si>
    <t>验证用6s预览文章样式1是否正常</t>
  </si>
  <si>
    <t>1、用360浏览器添加文章展示模块
2、选择文章展示“样式”
3、用6s查看是否样式出错</t>
  </si>
  <si>
    <t>验证用6s预览文章样式1正常</t>
  </si>
  <si>
    <t>wzys052</t>
  </si>
  <si>
    <t>魅族手机——微信</t>
  </si>
  <si>
    <t>验证用魅族手机预览样式1是否正常</t>
  </si>
  <si>
    <t>Android</t>
  </si>
  <si>
    <t>1、用360浏览器添加文章展示模块
2、选择文章展示“样式”
3、用魅族手机查看是否样式出错</t>
  </si>
  <si>
    <t>用魅族手机预览样式1正常</t>
  </si>
  <si>
    <t>wzys053</t>
  </si>
  <si>
    <t>华为手机——微信</t>
  </si>
  <si>
    <t>验证用华为手机预览样式1是否正常</t>
  </si>
  <si>
    <t>1、用360浏览器添加文章展示模块
2、选择文章展示“样式”
3、用华为手机查看是否样式出错</t>
  </si>
  <si>
    <t>华为手机预览样式1正常</t>
  </si>
  <si>
    <t>wzys054</t>
  </si>
  <si>
    <t>ios——手机浏览器</t>
  </si>
  <si>
    <t>验证用ios在手机浏览器打开样式是否正常</t>
  </si>
  <si>
    <t>手机浏览器</t>
  </si>
  <si>
    <t>1、用360浏览器添加文章展示模块
2、选择文章展示“样式”
3、用ios手机在浏览器打开</t>
  </si>
  <si>
    <t>用ios在手机浏览器打开样式正常</t>
  </si>
  <si>
    <t>wzys055</t>
  </si>
  <si>
    <t>Andriod——手机浏览器</t>
  </si>
  <si>
    <t>验证用Andriod手机在浏览器打开样式是否正常</t>
  </si>
  <si>
    <t>1、用360浏览器添加文章展示模块
2、选择文章展示“样式”
3、用Andriod手机在浏览器打开</t>
  </si>
  <si>
    <t>用Andriod手机在浏览器打开样式是否正常</t>
  </si>
  <si>
    <t>场景法</t>
  </si>
  <si>
    <t>wzys056</t>
  </si>
  <si>
    <t>文章名称——居中</t>
  </si>
  <si>
    <t>验证文章名称是否“居中”</t>
  </si>
  <si>
    <t>预览</t>
  </si>
  <si>
    <t>1、后台编辑文章名称，添加文章展示模块
2、选择文章展示“样式”
3、预览文章展示</t>
  </si>
  <si>
    <t>文章名称是否“居中”</t>
  </si>
  <si>
    <t>wzys057</t>
  </si>
  <si>
    <t>文章名称——输入：12345677889900988</t>
  </si>
  <si>
    <t>验证文章名称超出是否有省略号。</t>
  </si>
  <si>
    <t>1、后台编辑文章名称：“12345678999543”，添加产品展示模块
2、选择文章展示“样式”
3、预览文章展示</t>
  </si>
  <si>
    <t>文章名称超出是否有省略号。</t>
  </si>
  <si>
    <t>wzys058</t>
  </si>
  <si>
    <t>文章描述——居中</t>
  </si>
  <si>
    <t>验证文章描述是否“居中”</t>
  </si>
  <si>
    <t>1、后台编辑产品描述，添加文章展示模块
2、选择文章展示“样式”
3、预览文章展示</t>
  </si>
  <si>
    <t>文章描述是否“居中”</t>
  </si>
  <si>
    <t>wzys059</t>
  </si>
  <si>
    <t>文章——推荐+置顶</t>
  </si>
  <si>
    <t>验证文章选择推荐+置顶是否显示出来</t>
  </si>
  <si>
    <t>1、后台编辑文章选择推荐和置顶，添加文章展示模块
2、选择文章展示“样式”
3、预览文章展示</t>
  </si>
  <si>
    <t>文章选择推荐+置顶是否显示出来</t>
  </si>
  <si>
    <t>wzys060</t>
  </si>
  <si>
    <t>文章——日期</t>
  </si>
  <si>
    <t>验证添加文章有显示出日期</t>
  </si>
  <si>
    <t>1、后台编辑文章，添加文章展示模块
2、选择文章展示“样式”
3、预览文章展示</t>
  </si>
  <si>
    <t>添加文章有显示出日期</t>
  </si>
  <si>
    <t>wzys061</t>
  </si>
  <si>
    <t>文章描述+文章没有描述——排列</t>
  </si>
  <si>
    <t>验证文章描述跟文章没有描述排列组合，界面上会不会乱</t>
  </si>
  <si>
    <t>1、后台编辑文章描述+1篇文章没有描述，添加文章展示模块
2、选择文章展示“样式”
3、预览文章展示</t>
  </si>
  <si>
    <t>文章描述跟文章没有描述排列组合，界面上会不会乱</t>
  </si>
  <si>
    <t>news_023</t>
  </si>
  <si>
    <t>文章样式_文章项_背景色（默认）</t>
  </si>
  <si>
    <t>验证切换文章列表的背景色</t>
  </si>
  <si>
    <t>创建</t>
  </si>
  <si>
    <t>1、文章专属样式
2、设置文章项背景色</t>
  </si>
  <si>
    <t>切换文章列表的背景色</t>
  </si>
  <si>
    <t>news_024</t>
  </si>
  <si>
    <t>文章样式_文章项_背景图（默认）</t>
  </si>
  <si>
    <t>验证切换文章列表的背景图</t>
  </si>
  <si>
    <t>1、文章专属样式
2、设置文章项背景图</t>
  </si>
  <si>
    <t>切换文章列表的背景图</t>
  </si>
  <si>
    <t>news_025</t>
  </si>
  <si>
    <t>文章样式_文章项_背景色（鼠标经过）</t>
  </si>
  <si>
    <t>验证切换文章列表的鼠标经过的背景色</t>
  </si>
  <si>
    <t>鼠标悬停文章项，切换自定义的背景色</t>
  </si>
  <si>
    <t>news_026</t>
  </si>
  <si>
    <t>文章样式_文章项_背景图（鼠标经过）</t>
  </si>
  <si>
    <t>验证切换文章列表的鼠标经过的背景图</t>
  </si>
  <si>
    <t>鼠标悬停文章项，切换自定义的背景图</t>
  </si>
  <si>
    <t>news_027</t>
  </si>
  <si>
    <t>文章样式_首标题</t>
  </si>
  <si>
    <t>验证显示对应风格的默认值，自定义首标题默认显示的字体颜色、字体大小</t>
  </si>
  <si>
    <t>1、文章专属样式
2、设置首标题样式</t>
  </si>
  <si>
    <t>切换自定义首标题默认显示的字体颜色、字体大小</t>
  </si>
  <si>
    <t>news_028</t>
  </si>
  <si>
    <t>文章样式_首标题（鼠标经过）</t>
  </si>
  <si>
    <t>验证显示对应风格的默认值，自定义首标题鼠标经过的字体颜色、字体大小样式</t>
  </si>
  <si>
    <t>1、文章专属样式
2、设置首标题样式（鼠标经过）</t>
  </si>
  <si>
    <t>鼠标悬停时，切换自定义首标题鼠标经过的字体颜色、字体大小样式</t>
  </si>
  <si>
    <t>news_029</t>
  </si>
  <si>
    <t>文章样式_标题（默认）</t>
  </si>
  <si>
    <t>验证显示对应风格的默认值，自定义标题默认显示的字体颜色、字体大小</t>
  </si>
  <si>
    <t>切换自定义标题默认显示的字体颜色、字体大小</t>
  </si>
  <si>
    <t>news_030</t>
  </si>
  <si>
    <t>文章样式_标题（鼠标经过）</t>
  </si>
  <si>
    <t>验证显示对应风格的默认值，自定义标题鼠标经过的字体颜色、字体大小样式</t>
  </si>
  <si>
    <t>鼠标悬停时，切换自定义标题鼠标经过的字体颜色、字体大小样式</t>
  </si>
  <si>
    <t>news_031</t>
  </si>
  <si>
    <t>文章样式_描述</t>
  </si>
  <si>
    <t>验证显示对应风格的默认值，自定义描述默认显示的字体颜色、字体大小</t>
  </si>
  <si>
    <t>1、文章专属样式
2、设置描述样式</t>
  </si>
  <si>
    <t>切换自定义描述默认显示的字体颜色、字体大小</t>
  </si>
  <si>
    <t>news_032</t>
  </si>
  <si>
    <t>文章样式_年月日</t>
  </si>
  <si>
    <t>验证显示对应风格的默认值，自定义日期默认显示的字体颜色、字体大小</t>
  </si>
  <si>
    <t>1、文章专属样式
2、设置日期样式</t>
  </si>
  <si>
    <t>切换自定义日期默认显示的字体颜色、字体大小</t>
  </si>
  <si>
    <t>news_033</t>
  </si>
  <si>
    <t>文章样式_线条</t>
  </si>
  <si>
    <t>验证显示对应风格的默认颜色；自定义切换线条颜色</t>
  </si>
  <si>
    <t>1、文章专属样式
2、设置线条样式</t>
  </si>
  <si>
    <t>切换自定义切换线条颜色</t>
  </si>
  <si>
    <t>文章无图片新样式</t>
  </si>
  <si>
    <t>news_001</t>
  </si>
  <si>
    <t>文章列表_样式布局</t>
  </si>
  <si>
    <t>验证是否和设计稿一致</t>
  </si>
  <si>
    <t>1、添加文章列表
2、保存并预览</t>
  </si>
  <si>
    <t>与设计稿一致</t>
  </si>
  <si>
    <t>news_002</t>
  </si>
  <si>
    <t>文章列表_短标题</t>
  </si>
  <si>
    <t>验证字数不超过分栏宽度，标题显示完整</t>
  </si>
  <si>
    <t>1、后台编辑文章标题
2、添加文章列表
3、保存并预览</t>
  </si>
  <si>
    <t>标题显示完整</t>
  </si>
  <si>
    <t>news_003</t>
  </si>
  <si>
    <t>文章列表_长标题</t>
  </si>
  <si>
    <t>验证字数超过分栏宽度，标题尾部带省略号</t>
  </si>
  <si>
    <t>标题显示到一定字数，使用省略号代替</t>
  </si>
  <si>
    <t>news_004</t>
  </si>
  <si>
    <t>文章列表_推荐置顶标识</t>
  </si>
  <si>
    <t>验证后台设置文章置顶/推荐，标题头部显示标识图标</t>
  </si>
  <si>
    <t>1、后台编辑文章推荐/置顶
2、添加文章列表
3、保存并预览</t>
  </si>
  <si>
    <t>标题头部显示标识图标</t>
  </si>
  <si>
    <t>news_005</t>
  </si>
  <si>
    <t>文章列表_发表时间</t>
  </si>
  <si>
    <t>验证显示文章发表时间</t>
  </si>
  <si>
    <t>1、后台编辑文章发表时间
2、添加文章列表
3、保存并预览</t>
  </si>
  <si>
    <t>显示文章发表时间</t>
  </si>
  <si>
    <t>news_006</t>
  </si>
  <si>
    <t>文章列表_（鼠标经过）主流文章列表</t>
  </si>
  <si>
    <t>验证鼠标悬停标题，标题变色并且显示描述</t>
  </si>
  <si>
    <t>1、添加文章列表
2、保存并预览
3、鼠标悬停标题</t>
  </si>
  <si>
    <t>鼠标悬停标题，标题变色并且显示描述</t>
  </si>
  <si>
    <t>news_007</t>
  </si>
  <si>
    <t>文章列表_（鼠标经过）滚动公告</t>
  </si>
  <si>
    <t>验证鼠标悬停，标题变色</t>
  </si>
  <si>
    <t>鼠标悬停，标题变色</t>
  </si>
  <si>
    <t>news_008</t>
  </si>
  <si>
    <t>文章列表_色系</t>
  </si>
  <si>
    <t>验证勾选风格后，默认显示此风格的色系；切换后主题色跟着变</t>
  </si>
  <si>
    <t>1、菜单
2、添加文章列表
3、切换色系</t>
  </si>
  <si>
    <t>默认显示此风格的色系；切换后主题色跟着变</t>
  </si>
  <si>
    <t>news_009</t>
  </si>
  <si>
    <t>文章列表_数据来源</t>
  </si>
  <si>
    <t>验证显示指定数据或全部</t>
  </si>
  <si>
    <t>1、菜单
2、添加文章列表
3、选择数据来源</t>
  </si>
  <si>
    <t>显示指定数据或全部</t>
  </si>
  <si>
    <t>news_010</t>
  </si>
  <si>
    <t>文章列表_标题字数</t>
  </si>
  <si>
    <t>验证设置0以外的数字，显示对应的字数；设置0显示全部字数</t>
  </si>
  <si>
    <t>1、菜单
2、添加文章列表
3、设置标题字数</t>
  </si>
  <si>
    <t>标题显示自定义的字数</t>
  </si>
  <si>
    <t>news_011</t>
  </si>
  <si>
    <t>文章列表_显示篇数</t>
  </si>
  <si>
    <t>验证输入框显示默认篇数或自定义显示篇数</t>
  </si>
  <si>
    <t>列表显示自定义的文章篇数</t>
  </si>
  <si>
    <t>news_012</t>
  </si>
  <si>
    <t>文章列表_文章排序_时间（降序）</t>
  </si>
  <si>
    <t>验证列表默认显示发表时间降序的数据</t>
  </si>
  <si>
    <t xml:space="preserve">1、文章列表设置
2、排序：时间 降序
</t>
  </si>
  <si>
    <t>列表默认显示发表时间降序的数据</t>
  </si>
  <si>
    <t>news_013</t>
  </si>
  <si>
    <t>文章列表_文章排序_时间（升序）</t>
  </si>
  <si>
    <t>验证列表默认显示发表时间升序的数据</t>
  </si>
  <si>
    <t>1、文章列表设置
2、排序：时间 升序</t>
  </si>
  <si>
    <t>列表默认显示发表时间升序的数据</t>
  </si>
  <si>
    <t>news_014</t>
  </si>
  <si>
    <t>文章列表_文章排序_浏览量（降序）</t>
  </si>
  <si>
    <t>验证列表默认显示浏览量降序的数据</t>
  </si>
  <si>
    <t>1、文章列表设置
2、排序：浏览量 降序</t>
  </si>
  <si>
    <t>列表默认显示浏览量降序的数据</t>
  </si>
  <si>
    <t>news_015</t>
  </si>
  <si>
    <t>文章列表_文章排序_浏览量（升序）</t>
  </si>
  <si>
    <t>验证列表默认显示浏览量升序的数据</t>
  </si>
  <si>
    <t>1、文章列表设置
2、排序：浏览量 升序</t>
  </si>
  <si>
    <t>列表默认显示浏览量升序的数据</t>
  </si>
  <si>
    <t>news_016</t>
  </si>
  <si>
    <t>文章列表_跳转方式_当前页</t>
  </si>
  <si>
    <t>验证点击文章，当前页面跳转到详情页</t>
  </si>
  <si>
    <t>1、文章列表设置
2、设置跳转方式-当前页</t>
  </si>
  <si>
    <t>点击文章，当前页面跳转到详情页</t>
  </si>
  <si>
    <t>news_017</t>
  </si>
  <si>
    <t>文章列表_跳转方式_新建页面</t>
  </si>
  <si>
    <t>验证点击文章，跳转新建页面显示详情页</t>
  </si>
  <si>
    <t>1、文章列表设置
2、设置跳转方式-新建页面</t>
  </si>
  <si>
    <t>点击文章，跳转新建页面显示详情页</t>
  </si>
  <si>
    <t>news_018</t>
  </si>
  <si>
    <t>跳转方式_（默认值）新建页面</t>
  </si>
  <si>
    <t>验证默认勾线新建页面</t>
  </si>
  <si>
    <t>1、文章列表设置
2、跳转方式默认值（新建页面）</t>
  </si>
  <si>
    <t>跳转方式默认勾线新建页面</t>
  </si>
  <si>
    <t>news_019</t>
  </si>
  <si>
    <t>文章列表_分页默认值</t>
  </si>
  <si>
    <t>验证默认勾线隐藏</t>
  </si>
  <si>
    <t>1、文章列表设置
2、分页</t>
  </si>
  <si>
    <t>分页默认勾选隐藏</t>
  </si>
  <si>
    <t>news_020</t>
  </si>
  <si>
    <t>文章列表_分页_加载更多</t>
  </si>
  <si>
    <t>验证勾选，列表显示加载更多按钮</t>
  </si>
  <si>
    <t>1、文章列表设置
2、分页-加载更多</t>
  </si>
  <si>
    <t>列表显示加载更多按钮</t>
  </si>
  <si>
    <t>news_021</t>
  </si>
  <si>
    <t>文章列表_分页_传统分页</t>
  </si>
  <si>
    <t>验证勾选，列表显示传统分页样式</t>
  </si>
  <si>
    <t>1、文章列表设置
2、分页--传统分页</t>
  </si>
  <si>
    <t>列表显示传统分页样式</t>
  </si>
  <si>
    <t>news_022</t>
  </si>
  <si>
    <t>文章列表_分页_隐藏</t>
  </si>
  <si>
    <t>验证勾选，列表不显示分页</t>
  </si>
  <si>
    <t>1、文章列表设置
2、分页--隐藏</t>
  </si>
  <si>
    <t>列表不显示分页</t>
  </si>
  <si>
    <t>news_034</t>
  </si>
  <si>
    <t>文章列表兼容性_谷歌浏览器</t>
  </si>
  <si>
    <t>验证访问文章列表，样式布局是否和设计稿一致</t>
  </si>
  <si>
    <t>1、添加文章列表
2、谷歌浏览器预览</t>
  </si>
  <si>
    <t>news_035</t>
  </si>
  <si>
    <t>文章列表兼容性_火狐浏览器</t>
  </si>
  <si>
    <t>1、添加文章列表
2、火狐浏览器预览</t>
  </si>
  <si>
    <t>news_036</t>
  </si>
  <si>
    <t>文章列表兼容性_360浏览器</t>
  </si>
  <si>
    <t>1、添加文章列表
2、360浏览器预览</t>
  </si>
  <si>
    <t>news_037</t>
  </si>
  <si>
    <t>文章列表兼容性_IE9</t>
  </si>
  <si>
    <t>1、添加文章列表
2、IE9浏览器预览</t>
  </si>
  <si>
    <t>news_038</t>
  </si>
  <si>
    <t>文章列表兼容性_Safari</t>
  </si>
  <si>
    <t>1、添加文章列表
2、Safari浏览器预览</t>
  </si>
  <si>
    <t>news_039</t>
  </si>
  <si>
    <t>文章列表兼容性_ios</t>
  </si>
  <si>
    <t>1、添加文章列表
2、ios移动端浏览器/微信端预览</t>
  </si>
  <si>
    <t>news_040</t>
  </si>
  <si>
    <t>文章列表兼容性_安卓</t>
  </si>
  <si>
    <t>1、添加文章列表
2、安卓浏览器/微信端预览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</si>
</sst>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3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0070C0"/>
      <name val="宋体"/>
      <charset val="134"/>
    </font>
    <font>
      <b/>
      <sz val="11"/>
      <color rgb="FF0070C0"/>
      <name val="Times New Roman TUR"/>
      <charset val="162"/>
    </font>
    <font>
      <sz val="11"/>
      <color rgb="FF000000"/>
      <name val="Times New Roman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6100"/>
      <name val="宋体"/>
      <charset val="134"/>
      <scheme val="minor"/>
    </font>
    <font>
      <sz val="12"/>
      <color rgb="FF000000"/>
      <name val="微软雅黑"/>
      <charset val="134"/>
    </font>
    <font>
      <sz val="10.5"/>
      <color rgb="FF000000"/>
      <name val="微软雅黑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2"/>
      <color indexed="16"/>
      <name val="宋体"/>
      <charset val="134"/>
    </font>
    <font>
      <b/>
      <sz val="16"/>
      <color indexed="12"/>
      <name val="宋体"/>
      <charset val="134"/>
    </font>
    <font>
      <sz val="12"/>
      <color indexed="12"/>
      <name val="宋体"/>
      <charset val="134"/>
    </font>
    <font>
      <sz val="11"/>
      <name val="Times New Roman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b/>
      <sz val="10"/>
      <color indexed="8"/>
      <name val="Times New Roman"/>
      <charset val="134"/>
    </font>
    <font>
      <b/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indexed="20"/>
      <name val="宋体"/>
      <charset val="134"/>
    </font>
    <font>
      <i/>
      <sz val="10"/>
      <color indexed="12"/>
      <name val="Times New Roman"/>
      <charset val="134"/>
    </font>
    <font>
      <i/>
      <sz val="10"/>
      <color indexed="12"/>
      <name val="宋体"/>
      <charset val="134"/>
    </font>
    <font>
      <sz val="10"/>
      <color indexed="1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name val="Times New Roman"/>
      <charset val="134"/>
    </font>
    <font>
      <b/>
      <sz val="11"/>
      <color indexed="12"/>
      <name val="宋体"/>
      <charset val="134"/>
    </font>
    <font>
      <b/>
      <sz val="11"/>
      <color indexed="12"/>
      <name val="Times New Roman"/>
      <charset val="134"/>
    </font>
    <font>
      <sz val="11"/>
      <color indexed="12"/>
      <name val="Times New Roman"/>
      <charset val="134"/>
    </font>
    <font>
      <sz val="11"/>
      <color indexed="12"/>
      <name val="宋体"/>
      <charset val="134"/>
    </font>
    <font>
      <b/>
      <sz val="11"/>
      <name val="Times New Roman Baltic"/>
      <charset val="186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4" borderId="12" applyNumberFormat="0" applyFon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7" fillId="29" borderId="13" applyNumberFormat="0" applyAlignment="0" applyProtection="0">
      <alignment vertical="center"/>
    </xf>
    <xf numFmtId="0" fontId="39" fillId="29" borderId="11" applyNumberFormat="0" applyAlignment="0" applyProtection="0">
      <alignment vertical="center"/>
    </xf>
    <xf numFmtId="0" fontId="41" fillId="30" borderId="14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0" fontId="1" fillId="0" borderId="3" xfId="0" applyNumberFormat="1" applyFont="1" applyFill="1" applyBorder="1" applyAlignment="1">
      <alignment horizontal="left" vertical="top" wrapText="1"/>
    </xf>
    <xf numFmtId="0" fontId="8" fillId="5" borderId="4" xfId="31" applyNumberFormat="1" applyBorder="1" applyAlignment="1">
      <alignment horizontal="center" vertical="center" wrapText="1"/>
    </xf>
    <xf numFmtId="0" fontId="8" fillId="5" borderId="5" xfId="31" applyNumberFormat="1" applyBorder="1" applyAlignment="1">
      <alignment horizontal="center" vertical="center" wrapText="1"/>
    </xf>
    <xf numFmtId="0" fontId="8" fillId="5" borderId="3" xfId="31" applyNumberForma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10" fillId="0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/>
    <xf numFmtId="0" fontId="2" fillId="4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Fill="1" applyBorder="1" applyAlignment="1"/>
    <xf numFmtId="0" fontId="11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wrapText="1"/>
    </xf>
    <xf numFmtId="0" fontId="7" fillId="6" borderId="4" xfId="0" applyNumberFormat="1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14" fillId="0" borderId="1" xfId="31" applyNumberFormat="1" applyFont="1" applyFill="1" applyBorder="1" applyAlignment="1">
      <alignment horizontal="left" vertical="top" wrapText="1"/>
    </xf>
    <xf numFmtId="0" fontId="14" fillId="0" borderId="3" xfId="31" applyNumberFormat="1" applyFont="1" applyFill="1" applyBorder="1" applyAlignment="1">
      <alignment horizontal="left" vertical="top" wrapText="1"/>
    </xf>
    <xf numFmtId="0" fontId="13" fillId="0" borderId="1" xfId="0" applyNumberFormat="1" applyFont="1" applyFill="1" applyBorder="1" applyAlignment="1">
      <alignment horizontal="left" vertical="top" wrapText="1"/>
    </xf>
    <xf numFmtId="0" fontId="14" fillId="0" borderId="1" xfId="31" applyNumberFormat="1" applyFont="1" applyFill="1" applyBorder="1" applyAlignment="1">
      <alignment horizontal="left" vertical="top" wrapText="1"/>
    </xf>
    <xf numFmtId="0" fontId="14" fillId="0" borderId="3" xfId="31" applyNumberFormat="1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wrapText="1"/>
    </xf>
    <xf numFmtId="0" fontId="0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5" fillId="3" borderId="8" xfId="0" applyFont="1" applyFill="1" applyBorder="1" applyAlignment="1">
      <alignment horizontal="left"/>
    </xf>
    <xf numFmtId="0" fontId="16" fillId="7" borderId="0" xfId="0" applyFont="1" applyFill="1" applyAlignment="1">
      <alignment horizontal="left" vertical="top" wrapText="1"/>
    </xf>
    <xf numFmtId="0" fontId="17" fillId="7" borderId="0" xfId="0" applyFont="1" applyFill="1" applyAlignment="1">
      <alignment horizontal="left" vertical="top"/>
    </xf>
    <xf numFmtId="0" fontId="2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2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0" fillId="0" borderId="9" xfId="0" applyBorder="1" applyAlignment="1">
      <alignment wrapText="1"/>
    </xf>
    <xf numFmtId="0" fontId="23" fillId="0" borderId="1" xfId="0" applyFont="1" applyBorder="1" applyAlignment="1">
      <alignment horizontal="center"/>
    </xf>
    <xf numFmtId="0" fontId="19" fillId="0" borderId="1" xfId="0" applyFont="1" applyBorder="1" applyAlignment="1">
      <alignment wrapText="1"/>
    </xf>
    <xf numFmtId="14" fontId="19" fillId="0" borderId="1" xfId="0" applyNumberFormat="1" applyFont="1" applyBorder="1" applyAlignment="1">
      <alignment horizontal="left" wrapText="1"/>
    </xf>
    <xf numFmtId="14" fontId="19" fillId="0" borderId="1" xfId="0" applyNumberFormat="1" applyFont="1" applyBorder="1" applyAlignment="1">
      <alignment wrapText="1"/>
    </xf>
    <xf numFmtId="0" fontId="24" fillId="0" borderId="0" xfId="0" applyFont="1" applyAlignment="1">
      <alignment horizontal="center"/>
    </xf>
    <xf numFmtId="0" fontId="25" fillId="0" borderId="4" xfId="0" applyFont="1" applyBorder="1" applyAlignment="1">
      <alignment wrapText="1"/>
    </xf>
    <xf numFmtId="0" fontId="26" fillId="0" borderId="5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27" fillId="0" borderId="10" xfId="0" applyFont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0"/>
  <sheetViews>
    <sheetView workbookViewId="0">
      <selection activeCell="G13" sqref="G13"/>
    </sheetView>
  </sheetViews>
  <sheetFormatPr defaultColWidth="9" defaultRowHeight="14.25" outlineLevelCol="6"/>
  <cols>
    <col min="2" max="2" width="13.625" customWidth="1"/>
    <col min="3" max="3" width="13.125" customWidth="1"/>
    <col min="4" max="5" width="13.75" customWidth="1"/>
    <col min="6" max="6" width="11.25" customWidth="1"/>
    <col min="7" max="7" width="17.5" customWidth="1"/>
  </cols>
  <sheetData>
    <row r="3" ht="18.75" spans="2:7">
      <c r="B3" s="79" t="s">
        <v>0</v>
      </c>
      <c r="C3" s="80"/>
      <c r="D3" s="81"/>
      <c r="E3" s="81"/>
      <c r="F3" s="81"/>
      <c r="G3" s="82"/>
    </row>
    <row r="4" ht="18.75" spans="2:7">
      <c r="B4" s="79" t="s">
        <v>1</v>
      </c>
      <c r="C4" s="83"/>
      <c r="D4" s="81"/>
      <c r="E4" s="81"/>
      <c r="F4" s="81"/>
      <c r="G4" s="82"/>
    </row>
    <row r="5" ht="18.75" spans="2:7">
      <c r="B5" s="79" t="s">
        <v>2</v>
      </c>
      <c r="C5" s="80"/>
      <c r="D5" s="81"/>
      <c r="E5" s="81"/>
      <c r="F5" s="81"/>
      <c r="G5" s="82"/>
    </row>
    <row r="6" ht="18.75" spans="2:7">
      <c r="B6" s="79" t="s">
        <v>3</v>
      </c>
      <c r="C6" s="83"/>
      <c r="D6" s="81"/>
      <c r="E6" s="81"/>
      <c r="F6" s="81"/>
      <c r="G6" s="82"/>
    </row>
    <row r="9" spans="1:7">
      <c r="A9" s="84"/>
      <c r="B9" s="85" t="s">
        <v>4</v>
      </c>
      <c r="C9" s="85" t="s">
        <v>5</v>
      </c>
      <c r="D9" s="85" t="s">
        <v>6</v>
      </c>
      <c r="E9" s="85" t="s">
        <v>7</v>
      </c>
      <c r="F9" s="85" t="s">
        <v>8</v>
      </c>
      <c r="G9" s="85" t="s">
        <v>9</v>
      </c>
    </row>
    <row r="10" spans="1:7">
      <c r="A10" s="84"/>
      <c r="B10" s="86"/>
      <c r="C10" s="87"/>
      <c r="D10" s="86"/>
      <c r="E10" s="86"/>
      <c r="F10" s="86"/>
      <c r="G10" s="86"/>
    </row>
    <row r="11" spans="1:7">
      <c r="A11" s="84"/>
      <c r="B11" s="86"/>
      <c r="C11" s="88"/>
      <c r="D11" s="86"/>
      <c r="E11" s="86"/>
      <c r="F11" s="86"/>
      <c r="G11" s="86"/>
    </row>
    <row r="12" spans="1:7">
      <c r="A12" s="84"/>
      <c r="B12" s="86"/>
      <c r="C12" s="88"/>
      <c r="D12" s="86"/>
      <c r="E12" s="86"/>
      <c r="F12" s="86"/>
      <c r="G12" s="86"/>
    </row>
    <row r="13" spans="1:7">
      <c r="A13" s="84"/>
      <c r="B13" s="86"/>
      <c r="C13" s="86"/>
      <c r="D13" s="86"/>
      <c r="E13" s="86"/>
      <c r="F13" s="86"/>
      <c r="G13" s="86"/>
    </row>
    <row r="14" spans="1:7">
      <c r="A14" s="84"/>
      <c r="B14" s="86"/>
      <c r="C14" s="86"/>
      <c r="D14" s="86"/>
      <c r="E14" s="86"/>
      <c r="F14" s="86"/>
      <c r="G14" s="86"/>
    </row>
    <row r="15" spans="1:7">
      <c r="A15" s="84"/>
      <c r="B15" s="86"/>
      <c r="C15" s="86"/>
      <c r="D15" s="86"/>
      <c r="E15" s="86"/>
      <c r="F15" s="86"/>
      <c r="G15" s="86"/>
    </row>
    <row r="16" spans="1:7">
      <c r="A16" s="84"/>
      <c r="B16" s="86"/>
      <c r="C16" s="86"/>
      <c r="D16" s="86"/>
      <c r="E16" s="86"/>
      <c r="F16" s="86"/>
      <c r="G16" s="86"/>
    </row>
    <row r="17" spans="1:7">
      <c r="A17" s="84"/>
      <c r="B17" s="86"/>
      <c r="C17" s="86"/>
      <c r="D17" s="86"/>
      <c r="E17" s="86"/>
      <c r="F17" s="86"/>
      <c r="G17" s="86"/>
    </row>
    <row r="18" spans="1:7">
      <c r="A18" s="84"/>
      <c r="B18" s="86"/>
      <c r="C18" s="86"/>
      <c r="D18" s="86"/>
      <c r="E18" s="86"/>
      <c r="F18" s="86"/>
      <c r="G18" s="86"/>
    </row>
    <row r="19" spans="1:7">
      <c r="A19" s="84"/>
      <c r="B19" s="86"/>
      <c r="C19" s="86"/>
      <c r="D19" s="86"/>
      <c r="E19" s="86"/>
      <c r="F19" s="86"/>
      <c r="G19" s="86"/>
    </row>
    <row r="20" spans="1:7">
      <c r="A20" s="84"/>
      <c r="B20" s="86"/>
      <c r="C20" s="86"/>
      <c r="D20" s="86"/>
      <c r="E20" s="86"/>
      <c r="F20" s="86"/>
      <c r="G20" s="86"/>
    </row>
    <row r="24" spans="2:2">
      <c r="B24" s="89" t="s">
        <v>10</v>
      </c>
    </row>
    <row r="25" spans="3:7">
      <c r="C25" s="90" t="s">
        <v>11</v>
      </c>
      <c r="D25" s="91"/>
      <c r="E25" s="91"/>
      <c r="F25" s="91"/>
      <c r="G25" s="92"/>
    </row>
    <row r="26" spans="3:7">
      <c r="C26" s="90" t="s">
        <v>12</v>
      </c>
      <c r="D26" s="91"/>
      <c r="E26" s="91"/>
      <c r="F26" s="91"/>
      <c r="G26" s="92"/>
    </row>
    <row r="27" spans="3:7">
      <c r="C27" s="90" t="s">
        <v>13</v>
      </c>
      <c r="D27" s="91"/>
      <c r="E27" s="91"/>
      <c r="F27" s="91"/>
      <c r="G27" s="92"/>
    </row>
    <row r="28" spans="3:7">
      <c r="C28" s="90" t="s">
        <v>14</v>
      </c>
      <c r="D28" s="91"/>
      <c r="E28" s="91"/>
      <c r="F28" s="91"/>
      <c r="G28" s="92"/>
    </row>
    <row r="29" spans="3:7">
      <c r="C29" s="90" t="s">
        <v>15</v>
      </c>
      <c r="D29" s="93"/>
      <c r="E29" s="93"/>
      <c r="F29" s="93"/>
      <c r="G29" s="94"/>
    </row>
    <row r="30" ht="29.25" customHeight="1" spans="3:7">
      <c r="C30" s="95"/>
      <c r="D30" s="96"/>
      <c r="E30" s="96"/>
      <c r="F30" s="96"/>
      <c r="G30" s="96"/>
    </row>
  </sheetData>
  <mergeCells count="11">
    <mergeCell ref="C3:G3"/>
    <mergeCell ref="C4:G4"/>
    <mergeCell ref="C5:G5"/>
    <mergeCell ref="C6:G6"/>
    <mergeCell ref="C25:G25"/>
    <mergeCell ref="C26:G26"/>
    <mergeCell ref="C27:G27"/>
    <mergeCell ref="C28:G28"/>
    <mergeCell ref="C29:G29"/>
    <mergeCell ref="C30:G30"/>
    <mergeCell ref="A9:A20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4"/>
  <sheetViews>
    <sheetView topLeftCell="A34" workbookViewId="0">
      <selection activeCell="D25" sqref="D25:D63"/>
    </sheetView>
  </sheetViews>
  <sheetFormatPr defaultColWidth="9" defaultRowHeight="14.25"/>
  <cols>
    <col min="1" max="1" width="3.125" customWidth="1"/>
    <col min="2" max="2" width="21.875" customWidth="1"/>
    <col min="3" max="3" width="14.375" customWidth="1"/>
    <col min="4" max="4" width="19.125" customWidth="1"/>
    <col min="5" max="5" width="17.375" customWidth="1"/>
    <col min="7" max="7" width="7.875" customWidth="1"/>
    <col min="8" max="8" width="8.375" customWidth="1"/>
    <col min="9" max="9" width="7.875" customWidth="1"/>
    <col min="10" max="10" width="9.25" customWidth="1"/>
    <col min="11" max="11" width="12.625" customWidth="1"/>
    <col min="12" max="12" width="12.5" customWidth="1"/>
    <col min="13" max="13" width="12.625" customWidth="1"/>
  </cols>
  <sheetData>
    <row r="2" spans="2:14">
      <c r="B2" s="61" t="s">
        <v>16</v>
      </c>
      <c r="C2" s="61"/>
      <c r="D2" s="61"/>
      <c r="F2" s="62" t="s">
        <v>17</v>
      </c>
      <c r="G2" s="63"/>
      <c r="H2" s="63"/>
      <c r="I2" s="63"/>
      <c r="J2" s="63"/>
      <c r="K2" s="63"/>
      <c r="L2" s="63"/>
      <c r="M2" s="63"/>
      <c r="N2" s="63"/>
    </row>
    <row r="3" spans="2:14">
      <c r="B3" s="64" t="s">
        <v>18</v>
      </c>
      <c r="C3" s="65"/>
      <c r="D3" s="65"/>
      <c r="F3" s="63"/>
      <c r="G3" s="63"/>
      <c r="H3" s="63"/>
      <c r="I3" s="63"/>
      <c r="J3" s="63"/>
      <c r="K3" s="63"/>
      <c r="L3" s="63"/>
      <c r="M3" s="63"/>
      <c r="N3" s="63"/>
    </row>
    <row r="4" spans="2:14">
      <c r="B4" s="66" t="s">
        <v>19</v>
      </c>
      <c r="C4" s="67"/>
      <c r="D4" s="67"/>
      <c r="F4" s="63"/>
      <c r="G4" s="63"/>
      <c r="H4" s="63"/>
      <c r="I4" s="63"/>
      <c r="J4" s="63"/>
      <c r="K4" s="63"/>
      <c r="L4" s="63"/>
      <c r="M4" s="63"/>
      <c r="N4" s="63"/>
    </row>
    <row r="5" spans="2:14">
      <c r="B5" s="66" t="s">
        <v>20</v>
      </c>
      <c r="C5" s="67"/>
      <c r="D5" s="67"/>
      <c r="F5" s="63"/>
      <c r="G5" s="63"/>
      <c r="H5" s="63"/>
      <c r="I5" s="63"/>
      <c r="J5" s="63"/>
      <c r="K5" s="63"/>
      <c r="L5" s="63"/>
      <c r="M5" s="63"/>
      <c r="N5" s="63"/>
    </row>
    <row r="6" spans="2:14">
      <c r="B6" s="66" t="s">
        <v>21</v>
      </c>
      <c r="C6" s="67"/>
      <c r="D6" s="67"/>
      <c r="F6" s="63"/>
      <c r="G6" s="63"/>
      <c r="H6" s="63"/>
      <c r="I6" s="63"/>
      <c r="J6" s="63"/>
      <c r="K6" s="63"/>
      <c r="L6" s="63"/>
      <c r="M6" s="63"/>
      <c r="N6" s="63"/>
    </row>
    <row r="7" ht="15" spans="2:14">
      <c r="B7" s="66" t="s">
        <v>22</v>
      </c>
      <c r="C7" s="68"/>
      <c r="D7" s="67"/>
      <c r="F7" s="63"/>
      <c r="G7" s="63"/>
      <c r="H7" s="63"/>
      <c r="I7" s="63"/>
      <c r="J7" s="63"/>
      <c r="K7" s="63"/>
      <c r="L7" s="63"/>
      <c r="M7" s="63"/>
      <c r="N7" s="63"/>
    </row>
    <row r="8" spans="2:14">
      <c r="B8" s="66" t="s">
        <v>23</v>
      </c>
      <c r="C8" s="69"/>
      <c r="D8" s="67"/>
      <c r="F8" s="63"/>
      <c r="G8" s="63"/>
      <c r="H8" s="63"/>
      <c r="I8" s="63"/>
      <c r="J8" s="63"/>
      <c r="K8" s="63"/>
      <c r="L8" s="63"/>
      <c r="M8" s="63"/>
      <c r="N8" s="63"/>
    </row>
    <row r="9" ht="15" spans="2:14">
      <c r="B9" s="66" t="s">
        <v>24</v>
      </c>
      <c r="C9" s="68"/>
      <c r="D9" s="67"/>
      <c r="F9" s="63"/>
      <c r="G9" s="63"/>
      <c r="H9" s="63"/>
      <c r="I9" s="63"/>
      <c r="J9" s="63"/>
      <c r="K9" s="63"/>
      <c r="L9" s="63"/>
      <c r="M9" s="63"/>
      <c r="N9" s="63"/>
    </row>
    <row r="10" spans="2:14">
      <c r="B10" s="66" t="s">
        <v>25</v>
      </c>
      <c r="C10" s="67"/>
      <c r="D10" s="67"/>
      <c r="F10" s="63"/>
      <c r="G10" s="63"/>
      <c r="H10" s="63"/>
      <c r="I10" s="63"/>
      <c r="J10" s="63"/>
      <c r="K10" s="63"/>
      <c r="L10" s="63"/>
      <c r="M10" s="63"/>
      <c r="N10" s="63"/>
    </row>
    <row r="11" spans="2:14">
      <c r="B11" s="66" t="s">
        <v>26</v>
      </c>
      <c r="C11" s="67"/>
      <c r="D11" s="67"/>
      <c r="F11" s="63"/>
      <c r="G11" s="63"/>
      <c r="H11" s="63"/>
      <c r="I11" s="63"/>
      <c r="J11" s="63"/>
      <c r="K11" s="63"/>
      <c r="L11" s="63"/>
      <c r="M11" s="63"/>
      <c r="N11" s="63"/>
    </row>
    <row r="12" spans="2:14">
      <c r="B12" s="66" t="s">
        <v>27</v>
      </c>
      <c r="C12" s="67"/>
      <c r="D12" s="67"/>
      <c r="F12" s="63"/>
      <c r="G12" s="63"/>
      <c r="H12" s="63"/>
      <c r="I12" s="63"/>
      <c r="J12" s="63"/>
      <c r="K12" s="63"/>
      <c r="L12" s="63"/>
      <c r="M12" s="63"/>
      <c r="N12" s="63"/>
    </row>
    <row r="13" spans="2:14">
      <c r="B13" s="66" t="s">
        <v>28</v>
      </c>
      <c r="C13" s="69"/>
      <c r="D13" s="67"/>
      <c r="F13" s="63"/>
      <c r="G13" s="63"/>
      <c r="H13" s="63"/>
      <c r="I13" s="63"/>
      <c r="J13" s="63"/>
      <c r="K13" s="63"/>
      <c r="L13" s="63"/>
      <c r="M13" s="63"/>
      <c r="N13" s="63"/>
    </row>
    <row r="14" spans="2:14">
      <c r="B14" s="66" t="s">
        <v>29</v>
      </c>
      <c r="C14" s="69"/>
      <c r="D14" s="67"/>
      <c r="F14" s="63"/>
      <c r="G14" s="63"/>
      <c r="H14" s="63"/>
      <c r="I14" s="63"/>
      <c r="J14" s="63"/>
      <c r="K14" s="63"/>
      <c r="L14" s="63"/>
      <c r="M14" s="63"/>
      <c r="N14" s="63"/>
    </row>
    <row r="15" spans="2:14">
      <c r="B15" s="66" t="s">
        <v>30</v>
      </c>
      <c r="C15" s="67"/>
      <c r="D15" s="67"/>
      <c r="F15" s="63"/>
      <c r="G15" s="63"/>
      <c r="H15" s="63"/>
      <c r="I15" s="63"/>
      <c r="J15" s="63"/>
      <c r="K15" s="63"/>
      <c r="L15" s="63"/>
      <c r="M15" s="63"/>
      <c r="N15" s="63"/>
    </row>
    <row r="16" spans="1:14">
      <c r="A16" s="70"/>
      <c r="B16" s="70"/>
      <c r="C16" s="70"/>
      <c r="D16" s="70"/>
      <c r="E16" s="71"/>
      <c r="F16" s="63"/>
      <c r="G16" s="63"/>
      <c r="H16" s="63"/>
      <c r="I16" s="63"/>
      <c r="J16" s="63"/>
      <c r="K16" s="63"/>
      <c r="L16" s="63"/>
      <c r="M16" s="63"/>
      <c r="N16" s="63"/>
    </row>
    <row r="17" spans="1:14">
      <c r="A17" s="72"/>
      <c r="B17" s="73" t="s">
        <v>31</v>
      </c>
      <c r="C17" s="74" t="s">
        <v>32</v>
      </c>
      <c r="D17" s="74"/>
      <c r="E17" s="75"/>
      <c r="F17" s="63"/>
      <c r="G17" s="63"/>
      <c r="H17" s="63"/>
      <c r="I17" s="63"/>
      <c r="J17" s="63"/>
      <c r="K17" s="63"/>
      <c r="L17" s="63"/>
      <c r="M17" s="63"/>
      <c r="N17" s="63"/>
    </row>
    <row r="18" spans="2:14">
      <c r="B18" s="66" t="s">
        <v>33</v>
      </c>
      <c r="C18" s="76" t="s">
        <v>34</v>
      </c>
      <c r="D18" s="76"/>
      <c r="E18" s="77"/>
      <c r="F18" s="63"/>
      <c r="G18" s="63"/>
      <c r="H18" s="63"/>
      <c r="I18" s="63"/>
      <c r="J18" s="63"/>
      <c r="K18" s="63"/>
      <c r="L18" s="63"/>
      <c r="M18" s="63"/>
      <c r="N18" s="63"/>
    </row>
    <row r="19" spans="2:14">
      <c r="B19" s="66" t="s">
        <v>35</v>
      </c>
      <c r="C19" s="76" t="s">
        <v>34</v>
      </c>
      <c r="D19" s="76"/>
      <c r="E19" s="77"/>
      <c r="F19" s="63"/>
      <c r="G19" s="63"/>
      <c r="H19" s="63"/>
      <c r="I19" s="63"/>
      <c r="J19" s="63"/>
      <c r="K19" s="63"/>
      <c r="L19" s="63"/>
      <c r="M19" s="63"/>
      <c r="N19" s="63"/>
    </row>
    <row r="20" spans="2:14">
      <c r="B20" s="66" t="s">
        <v>36</v>
      </c>
      <c r="C20" s="76" t="s">
        <v>37</v>
      </c>
      <c r="D20" s="76"/>
      <c r="E20" s="77"/>
      <c r="F20" s="63"/>
      <c r="G20" s="63"/>
      <c r="H20" s="63"/>
      <c r="I20" s="63"/>
      <c r="J20" s="63"/>
      <c r="K20" s="63"/>
      <c r="L20" s="63"/>
      <c r="M20" s="63"/>
      <c r="N20" s="63"/>
    </row>
    <row r="21" spans="2:14">
      <c r="B21" s="66" t="s">
        <v>38</v>
      </c>
      <c r="C21" s="76"/>
      <c r="D21" s="76"/>
      <c r="E21" s="77"/>
      <c r="F21" s="63"/>
      <c r="G21" s="63"/>
      <c r="H21" s="63"/>
      <c r="I21" s="63"/>
      <c r="J21" s="63"/>
      <c r="K21" s="63"/>
      <c r="L21" s="63"/>
      <c r="M21" s="63"/>
      <c r="N21" s="63"/>
    </row>
    <row r="22" spans="2:14">
      <c r="B22" s="78"/>
      <c r="F22" s="63"/>
      <c r="G22" s="63"/>
      <c r="H22" s="63"/>
      <c r="I22" s="63"/>
      <c r="J22" s="63"/>
      <c r="K22" s="63"/>
      <c r="L22" s="63"/>
      <c r="M22" s="63"/>
      <c r="N22" s="63"/>
    </row>
    <row r="23" spans="2:14">
      <c r="B23" s="78"/>
      <c r="F23" s="63"/>
      <c r="G23" s="63"/>
      <c r="H23" s="63"/>
      <c r="I23" s="63"/>
      <c r="J23" s="63"/>
      <c r="K23" s="63"/>
      <c r="L23" s="63"/>
      <c r="M23" s="63"/>
      <c r="N23" s="63"/>
    </row>
    <row r="24" spans="2:2">
      <c r="B24" s="78"/>
    </row>
  </sheetData>
  <mergeCells count="20"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7:D17"/>
    <mergeCell ref="C18:D18"/>
    <mergeCell ref="C19:D19"/>
    <mergeCell ref="C20:D20"/>
    <mergeCell ref="C21:D21"/>
    <mergeCell ref="F2:N23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2"/>
  <sheetViews>
    <sheetView tabSelected="1" zoomScale="80" zoomScaleNormal="80" topLeftCell="A83" workbookViewId="0">
      <selection activeCell="B119" sqref="B119"/>
    </sheetView>
  </sheetViews>
  <sheetFormatPr defaultColWidth="9" defaultRowHeight="14.25"/>
  <cols>
    <col min="1" max="1" width="13.75" style="6" customWidth="1"/>
    <col min="2" max="2" width="25.25" style="7" customWidth="1"/>
    <col min="3" max="3" width="24" style="8" customWidth="1"/>
    <col min="4" max="4" width="0.375" style="7" hidden="1" customWidth="1"/>
    <col min="5" max="5" width="24.5" style="9" customWidth="1"/>
    <col min="6" max="6" width="46.25" style="9" customWidth="1"/>
    <col min="7" max="7" width="44.75" style="9" customWidth="1"/>
    <col min="8" max="8" width="10.375" style="7" customWidth="1"/>
    <col min="9" max="9" width="12.25" style="3" customWidth="1"/>
    <col min="10" max="16384" width="9" style="3"/>
  </cols>
  <sheetData>
    <row r="1" s="1" customFormat="1" spans="1:34">
      <c r="A1" s="10"/>
      <c r="B1" s="11"/>
      <c r="C1" s="12"/>
      <c r="D1" s="11"/>
      <c r="E1" s="13"/>
      <c r="F1" s="13"/>
      <c r="G1" s="13"/>
      <c r="H1" s="11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="1" customFormat="1" spans="1:34">
      <c r="A2" s="14" t="s">
        <v>39</v>
      </c>
      <c r="B2" s="15"/>
      <c r="C2" s="12"/>
      <c r="D2" s="11"/>
      <c r="E2" s="13"/>
      <c r="F2" s="16" t="s">
        <v>40</v>
      </c>
      <c r="G2" s="17">
        <f>G4</f>
        <v>0</v>
      </c>
      <c r="H2" s="18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="1" customFormat="1" spans="1:34">
      <c r="A3" s="14" t="s">
        <v>41</v>
      </c>
      <c r="B3" s="15" t="s">
        <v>42</v>
      </c>
      <c r="C3" s="12"/>
      <c r="D3" s="11"/>
      <c r="E3" s="13"/>
      <c r="F3" s="16" t="s">
        <v>43</v>
      </c>
      <c r="G3" s="17">
        <f>COUNTIF(H:H,"失败")</f>
        <v>0</v>
      </c>
      <c r="H3" s="18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="1" customFormat="1" spans="1:34">
      <c r="A4" s="14" t="s">
        <v>44</v>
      </c>
      <c r="B4" s="19"/>
      <c r="C4" s="12"/>
      <c r="D4" s="11"/>
      <c r="E4" s="13"/>
      <c r="F4" s="16" t="s">
        <v>45</v>
      </c>
      <c r="G4" s="17">
        <f>COUNTIF(H:H,"堵塞")</f>
        <v>0</v>
      </c>
      <c r="H4" s="18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="1" customFormat="1" spans="1:34">
      <c r="A5" s="14" t="s">
        <v>46</v>
      </c>
      <c r="B5" s="20" t="s">
        <v>47</v>
      </c>
      <c r="C5" s="12"/>
      <c r="D5" s="11"/>
      <c r="E5" s="13"/>
      <c r="F5" s="16" t="s">
        <v>48</v>
      </c>
      <c r="G5" s="17">
        <f>G7-SUM(G2+G3+G4+G6)</f>
        <v>116</v>
      </c>
      <c r="H5" s="18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="1" customFormat="1" spans="1:34">
      <c r="A6" s="14" t="s">
        <v>49</v>
      </c>
      <c r="B6" s="19"/>
      <c r="C6" s="12"/>
      <c r="D6" s="11"/>
      <c r="E6" s="13"/>
      <c r="F6" s="16" t="s">
        <v>50</v>
      </c>
      <c r="G6" s="17">
        <f>COUNTIF(H:H,"不适用")</f>
        <v>0</v>
      </c>
      <c r="H6" s="18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="1" customFormat="1" spans="1:34">
      <c r="A7" s="14" t="s">
        <v>51</v>
      </c>
      <c r="B7" s="15"/>
      <c r="C7" s="12"/>
      <c r="D7" s="11"/>
      <c r="E7" s="13"/>
      <c r="F7" s="16" t="s">
        <v>52</v>
      </c>
      <c r="G7" s="17">
        <f>COUNTIF(A:A,"&lt;&gt;"&amp;"")-7</f>
        <v>116</v>
      </c>
      <c r="H7" s="18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="1" customFormat="1" spans="1:34">
      <c r="A8" s="10"/>
      <c r="B8" s="11"/>
      <c r="C8" s="12"/>
      <c r="D8" s="11"/>
      <c r="E8" s="13"/>
      <c r="F8" s="16" t="s">
        <v>53</v>
      </c>
      <c r="G8" s="21">
        <f>G2/G7</f>
        <v>0</v>
      </c>
      <c r="H8" s="11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="1" customFormat="1" spans="1:34">
      <c r="A9" s="10"/>
      <c r="B9" s="11"/>
      <c r="C9" s="12"/>
      <c r="D9" s="11"/>
      <c r="E9" s="13"/>
      <c r="F9" s="13"/>
      <c r="G9" s="13"/>
      <c r="H9" s="11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="2" customFormat="1" ht="40.5" spans="1:34">
      <c r="A10" s="22" t="s">
        <v>54</v>
      </c>
      <c r="B10" s="22" t="s">
        <v>55</v>
      </c>
      <c r="C10" s="23" t="s">
        <v>56</v>
      </c>
      <c r="D10" s="22" t="s">
        <v>57</v>
      </c>
      <c r="E10" s="22" t="s">
        <v>58</v>
      </c>
      <c r="F10" s="22" t="s">
        <v>59</v>
      </c>
      <c r="G10" s="22" t="s">
        <v>60</v>
      </c>
      <c r="H10" s="22" t="s">
        <v>61</v>
      </c>
      <c r="I10" s="34" t="s">
        <v>62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ht="69" customHeight="1" spans="1:34">
      <c r="A11" s="24" t="s">
        <v>63</v>
      </c>
      <c r="B11" s="25" t="s">
        <v>64</v>
      </c>
      <c r="C11" s="26" t="s">
        <v>65</v>
      </c>
      <c r="D11" s="26"/>
      <c r="E11" s="26" t="s">
        <v>66</v>
      </c>
      <c r="F11" s="26" t="s">
        <v>67</v>
      </c>
      <c r="G11" s="26" t="s">
        <v>68</v>
      </c>
      <c r="H11" s="27" t="s">
        <v>48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ht="69" customHeight="1" spans="1:34">
      <c r="A12" s="24" t="s">
        <v>69</v>
      </c>
      <c r="B12" s="26" t="s">
        <v>70</v>
      </c>
      <c r="C12" s="26" t="s">
        <v>71</v>
      </c>
      <c r="D12" s="26"/>
      <c r="E12" s="26" t="s">
        <v>72</v>
      </c>
      <c r="F12" s="26" t="s">
        <v>73</v>
      </c>
      <c r="G12" s="26" t="s">
        <v>74</v>
      </c>
      <c r="H12" s="27" t="s">
        <v>48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 ht="73.5" customHeight="1" spans="1:34">
      <c r="A13" s="24" t="s">
        <v>75</v>
      </c>
      <c r="B13" s="26" t="s">
        <v>76</v>
      </c>
      <c r="C13" s="26" t="s">
        <v>77</v>
      </c>
      <c r="D13" s="26"/>
      <c r="E13" s="26" t="s">
        <v>72</v>
      </c>
      <c r="F13" s="26" t="s">
        <v>78</v>
      </c>
      <c r="G13" s="26" t="s">
        <v>79</v>
      </c>
      <c r="H13" s="27" t="s">
        <v>48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 ht="82.5" customHeight="1" spans="1:34">
      <c r="A14" s="24" t="s">
        <v>80</v>
      </c>
      <c r="B14" s="26" t="s">
        <v>81</v>
      </c>
      <c r="C14" s="26" t="s">
        <v>82</v>
      </c>
      <c r="D14" s="26"/>
      <c r="E14" s="26" t="s">
        <v>83</v>
      </c>
      <c r="F14" s="26" t="s">
        <v>84</v>
      </c>
      <c r="G14" s="26" t="s">
        <v>85</v>
      </c>
      <c r="H14" s="27" t="s">
        <v>48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</row>
    <row r="15" ht="108" customHeight="1" spans="1:34">
      <c r="A15" s="24" t="s">
        <v>86</v>
      </c>
      <c r="B15" s="26" t="s">
        <v>87</v>
      </c>
      <c r="C15" s="26" t="s">
        <v>88</v>
      </c>
      <c r="D15" s="26"/>
      <c r="E15" s="26" t="s">
        <v>83</v>
      </c>
      <c r="F15" s="26" t="s">
        <v>89</v>
      </c>
      <c r="G15" s="26" t="s">
        <v>90</v>
      </c>
      <c r="H15" s="27" t="s">
        <v>48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 ht="99.75" customHeight="1" spans="1:34">
      <c r="A16" s="24" t="s">
        <v>91</v>
      </c>
      <c r="B16" s="26" t="s">
        <v>92</v>
      </c>
      <c r="C16" s="26" t="s">
        <v>93</v>
      </c>
      <c r="D16" s="26"/>
      <c r="E16" s="26" t="s">
        <v>83</v>
      </c>
      <c r="F16" s="26" t="s">
        <v>94</v>
      </c>
      <c r="G16" s="26" t="s">
        <v>95</v>
      </c>
      <c r="H16" s="27" t="s">
        <v>48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</row>
    <row r="17" ht="108" customHeight="1" spans="1:34">
      <c r="A17" s="24" t="s">
        <v>96</v>
      </c>
      <c r="B17" s="26" t="s">
        <v>97</v>
      </c>
      <c r="C17" s="26" t="s">
        <v>98</v>
      </c>
      <c r="D17" s="26"/>
      <c r="E17" s="26" t="s">
        <v>99</v>
      </c>
      <c r="F17" s="26" t="s">
        <v>100</v>
      </c>
      <c r="G17" s="26" t="s">
        <v>101</v>
      </c>
      <c r="H17" s="27" t="s">
        <v>48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 ht="105" customHeight="1" spans="1:34">
      <c r="A18" s="24" t="s">
        <v>102</v>
      </c>
      <c r="B18" s="26" t="s">
        <v>103</v>
      </c>
      <c r="C18" s="26" t="s">
        <v>104</v>
      </c>
      <c r="D18" s="26"/>
      <c r="E18" s="26" t="s">
        <v>105</v>
      </c>
      <c r="F18" s="26" t="s">
        <v>106</v>
      </c>
      <c r="G18" s="26" t="s">
        <v>107</v>
      </c>
      <c r="H18" s="27" t="s">
        <v>48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 ht="105" customHeight="1" spans="1:34">
      <c r="A19" s="24" t="s">
        <v>108</v>
      </c>
      <c r="B19" s="26" t="s">
        <v>109</v>
      </c>
      <c r="C19" s="26" t="s">
        <v>110</v>
      </c>
      <c r="D19" s="26"/>
      <c r="E19" s="26" t="s">
        <v>105</v>
      </c>
      <c r="F19" s="26" t="s">
        <v>111</v>
      </c>
      <c r="G19" s="26" t="s">
        <v>112</v>
      </c>
      <c r="H19" s="27" t="s">
        <v>48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 ht="105" customHeight="1" spans="1:34">
      <c r="A20" s="24" t="s">
        <v>113</v>
      </c>
      <c r="B20" s="26" t="s">
        <v>114</v>
      </c>
      <c r="C20" s="26" t="s">
        <v>115</v>
      </c>
      <c r="D20" s="26"/>
      <c r="E20" s="26" t="s">
        <v>105</v>
      </c>
      <c r="F20" s="26" t="s">
        <v>116</v>
      </c>
      <c r="G20" s="26" t="s">
        <v>117</v>
      </c>
      <c r="H20" s="27" t="s">
        <v>48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 ht="108" customHeight="1" spans="1:34">
      <c r="A21" s="24" t="s">
        <v>118</v>
      </c>
      <c r="B21" s="26" t="s">
        <v>119</v>
      </c>
      <c r="C21" s="26" t="s">
        <v>120</v>
      </c>
      <c r="D21" s="26"/>
      <c r="E21" s="26" t="s">
        <v>121</v>
      </c>
      <c r="F21" s="26" t="s">
        <v>122</v>
      </c>
      <c r="G21" s="26" t="s">
        <v>123</v>
      </c>
      <c r="H21" s="27" t="s">
        <v>48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 ht="101.25" customHeight="1" spans="1:34">
      <c r="A22" s="24" t="s">
        <v>124</v>
      </c>
      <c r="B22" s="26" t="s">
        <v>125</v>
      </c>
      <c r="C22" s="26" t="s">
        <v>126</v>
      </c>
      <c r="D22" s="26"/>
      <c r="E22" s="26" t="s">
        <v>127</v>
      </c>
      <c r="F22" s="26" t="s">
        <v>128</v>
      </c>
      <c r="G22" s="26" t="s">
        <v>129</v>
      </c>
      <c r="H22" s="27" t="s">
        <v>48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ht="111.75" customHeight="1" spans="1:34">
      <c r="A23" s="24" t="s">
        <v>130</v>
      </c>
      <c r="B23" s="26" t="s">
        <v>131</v>
      </c>
      <c r="C23" s="26" t="s">
        <v>132</v>
      </c>
      <c r="D23" s="26"/>
      <c r="E23" s="26" t="s">
        <v>127</v>
      </c>
      <c r="F23" s="26" t="s">
        <v>133</v>
      </c>
      <c r="G23" s="26" t="s">
        <v>134</v>
      </c>
      <c r="H23" s="27" t="s">
        <v>48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ht="113.25" customHeight="1" spans="1:34">
      <c r="A24" s="24" t="s">
        <v>135</v>
      </c>
      <c r="B24" s="26" t="s">
        <v>136</v>
      </c>
      <c r="C24" s="26" t="s">
        <v>137</v>
      </c>
      <c r="D24" s="26"/>
      <c r="E24" s="26" t="s">
        <v>127</v>
      </c>
      <c r="F24" s="26" t="s">
        <v>138</v>
      </c>
      <c r="G24" s="26" t="s">
        <v>139</v>
      </c>
      <c r="H24" s="27" t="s">
        <v>48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ht="123" customHeight="1" spans="1:34">
      <c r="A25" s="24" t="s">
        <v>140</v>
      </c>
      <c r="B25" s="26" t="s">
        <v>141</v>
      </c>
      <c r="C25" s="26" t="s">
        <v>142</v>
      </c>
      <c r="D25" s="26"/>
      <c r="E25" s="26" t="s">
        <v>127</v>
      </c>
      <c r="F25" s="26" t="s">
        <v>143</v>
      </c>
      <c r="G25" s="26" t="s">
        <v>144</v>
      </c>
      <c r="H25" s="27" t="s">
        <v>48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ht="111" customHeight="1" spans="1:34">
      <c r="A26" s="24" t="s">
        <v>145</v>
      </c>
      <c r="B26" s="26" t="s">
        <v>146</v>
      </c>
      <c r="C26" s="26" t="s">
        <v>147</v>
      </c>
      <c r="D26" s="26"/>
      <c r="E26" s="26" t="s">
        <v>127</v>
      </c>
      <c r="F26" s="26" t="s">
        <v>148</v>
      </c>
      <c r="G26" s="26" t="s">
        <v>149</v>
      </c>
      <c r="H26" s="27" t="s">
        <v>48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ht="112.5" customHeight="1" spans="1:34">
      <c r="A27" s="24" t="s">
        <v>150</v>
      </c>
      <c r="B27" s="26" t="s">
        <v>151</v>
      </c>
      <c r="C27" s="26" t="s">
        <v>152</v>
      </c>
      <c r="D27" s="26"/>
      <c r="E27" s="26" t="s">
        <v>127</v>
      </c>
      <c r="F27" s="26" t="s">
        <v>153</v>
      </c>
      <c r="G27" s="26" t="s">
        <v>154</v>
      </c>
      <c r="H27" s="27" t="s">
        <v>48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ht="123" customHeight="1" spans="1:34">
      <c r="A28" s="24" t="s">
        <v>155</v>
      </c>
      <c r="B28" s="26" t="s">
        <v>156</v>
      </c>
      <c r="C28" s="26" t="s">
        <v>157</v>
      </c>
      <c r="D28" s="26"/>
      <c r="E28" s="26" t="s">
        <v>127</v>
      </c>
      <c r="F28" s="26" t="s">
        <v>158</v>
      </c>
      <c r="G28" s="26" t="s">
        <v>159</v>
      </c>
      <c r="H28" s="27" t="s">
        <v>48</v>
      </c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</row>
    <row r="29" ht="111.75" customHeight="1" spans="1:34">
      <c r="A29" s="24" t="s">
        <v>160</v>
      </c>
      <c r="B29" s="26" t="s">
        <v>161</v>
      </c>
      <c r="C29" s="26" t="s">
        <v>162</v>
      </c>
      <c r="D29" s="26"/>
      <c r="E29" s="26" t="s">
        <v>127</v>
      </c>
      <c r="F29" s="26" t="s">
        <v>163</v>
      </c>
      <c r="G29" s="26" t="s">
        <v>164</v>
      </c>
      <c r="H29" s="27" t="s">
        <v>48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ht="108.75" customHeight="1" spans="1:34">
      <c r="A30" s="24" t="s">
        <v>165</v>
      </c>
      <c r="B30" s="26" t="s">
        <v>166</v>
      </c>
      <c r="C30" s="26" t="s">
        <v>167</v>
      </c>
      <c r="D30" s="26"/>
      <c r="E30" s="26" t="s">
        <v>168</v>
      </c>
      <c r="F30" s="26" t="s">
        <v>169</v>
      </c>
      <c r="G30" s="26" t="s">
        <v>170</v>
      </c>
      <c r="H30" s="27" t="s">
        <v>48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ht="116.25" customHeight="1" spans="1:34">
      <c r="A31" s="24" t="s">
        <v>171</v>
      </c>
      <c r="B31" s="26" t="s">
        <v>172</v>
      </c>
      <c r="C31" s="26" t="s">
        <v>173</v>
      </c>
      <c r="D31" s="26"/>
      <c r="E31" s="26" t="s">
        <v>168</v>
      </c>
      <c r="F31" s="26" t="s">
        <v>174</v>
      </c>
      <c r="G31" s="26" t="s">
        <v>175</v>
      </c>
      <c r="H31" s="27" t="s">
        <v>48</v>
      </c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ht="108" customHeight="1" spans="1:34">
      <c r="A32" s="24" t="s">
        <v>176</v>
      </c>
      <c r="B32" s="26" t="s">
        <v>177</v>
      </c>
      <c r="C32" s="26" t="s">
        <v>178</v>
      </c>
      <c r="D32" s="26"/>
      <c r="E32" s="26" t="s">
        <v>168</v>
      </c>
      <c r="F32" s="26" t="s">
        <v>179</v>
      </c>
      <c r="G32" s="26" t="s">
        <v>180</v>
      </c>
      <c r="H32" s="27" t="s">
        <v>48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ht="101.25" customHeight="1" spans="1:34">
      <c r="A33" s="24" t="s">
        <v>181</v>
      </c>
      <c r="B33" s="26" t="s">
        <v>182</v>
      </c>
      <c r="C33" s="26" t="s">
        <v>183</v>
      </c>
      <c r="D33" s="26"/>
      <c r="E33" s="26" t="s">
        <v>168</v>
      </c>
      <c r="F33" s="26" t="s">
        <v>184</v>
      </c>
      <c r="G33" s="26" t="s">
        <v>185</v>
      </c>
      <c r="H33" s="27" t="s">
        <v>48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ht="66" customHeight="1" spans="1:34">
      <c r="A34" s="24" t="s">
        <v>186</v>
      </c>
      <c r="B34" s="26" t="s">
        <v>187</v>
      </c>
      <c r="C34" s="26" t="s">
        <v>188</v>
      </c>
      <c r="D34" s="26"/>
      <c r="E34" s="26" t="s">
        <v>189</v>
      </c>
      <c r="F34" s="26" t="s">
        <v>190</v>
      </c>
      <c r="G34" s="26" t="s">
        <v>191</v>
      </c>
      <c r="H34" s="27" t="s">
        <v>48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ht="75" customHeight="1" spans="1:34">
      <c r="A35" s="24" t="s">
        <v>192</v>
      </c>
      <c r="B35" s="26" t="s">
        <v>193</v>
      </c>
      <c r="C35" s="26" t="s">
        <v>194</v>
      </c>
      <c r="D35" s="26"/>
      <c r="E35" s="26" t="s">
        <v>189</v>
      </c>
      <c r="F35" s="26" t="s">
        <v>195</v>
      </c>
      <c r="G35" s="26" t="s">
        <v>196</v>
      </c>
      <c r="H35" s="27" t="s">
        <v>48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ht="87.75" customHeight="1" spans="1:34">
      <c r="A36" s="24" t="s">
        <v>197</v>
      </c>
      <c r="B36" s="26" t="s">
        <v>198</v>
      </c>
      <c r="C36" s="26" t="s">
        <v>199</v>
      </c>
      <c r="D36" s="26"/>
      <c r="E36" s="26" t="s">
        <v>189</v>
      </c>
      <c r="F36" s="26" t="s">
        <v>200</v>
      </c>
      <c r="G36" s="26" t="s">
        <v>201</v>
      </c>
      <c r="H36" s="27" t="s">
        <v>48</v>
      </c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ht="78" customHeight="1" spans="1:34">
      <c r="A37" s="24" t="s">
        <v>202</v>
      </c>
      <c r="B37" s="26" t="s">
        <v>203</v>
      </c>
      <c r="C37" s="26" t="s">
        <v>204</v>
      </c>
      <c r="D37" s="26"/>
      <c r="E37" s="26" t="s">
        <v>205</v>
      </c>
      <c r="F37" s="26" t="s">
        <v>206</v>
      </c>
      <c r="G37" s="26" t="s">
        <v>207</v>
      </c>
      <c r="H37" s="27" t="s">
        <v>48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</row>
    <row r="38" ht="69" customHeight="1" spans="1:34">
      <c r="A38" s="24" t="s">
        <v>208</v>
      </c>
      <c r="B38" s="26" t="s">
        <v>209</v>
      </c>
      <c r="C38" s="26" t="s">
        <v>210</v>
      </c>
      <c r="D38" s="26"/>
      <c r="E38" s="26" t="s">
        <v>205</v>
      </c>
      <c r="F38" s="26" t="s">
        <v>211</v>
      </c>
      <c r="G38" s="26" t="s">
        <v>212</v>
      </c>
      <c r="H38" s="27" t="s">
        <v>48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ht="80.25" customHeight="1" spans="1:34">
      <c r="A39" s="24" t="s">
        <v>213</v>
      </c>
      <c r="B39" s="26" t="s">
        <v>214</v>
      </c>
      <c r="C39" s="26" t="s">
        <v>215</v>
      </c>
      <c r="D39" s="26"/>
      <c r="E39" s="26" t="s">
        <v>72</v>
      </c>
      <c r="F39" s="26" t="s">
        <v>216</v>
      </c>
      <c r="G39" s="26" t="s">
        <v>217</v>
      </c>
      <c r="H39" s="27" t="s">
        <v>48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ht="75.75" customHeight="1" spans="1:34">
      <c r="A40" s="24" t="s">
        <v>218</v>
      </c>
      <c r="B40" s="26" t="s">
        <v>219</v>
      </c>
      <c r="C40" s="26" t="s">
        <v>220</v>
      </c>
      <c r="D40" s="26"/>
      <c r="E40" s="26" t="s">
        <v>72</v>
      </c>
      <c r="F40" s="26" t="s">
        <v>221</v>
      </c>
      <c r="G40" s="26" t="s">
        <v>222</v>
      </c>
      <c r="H40" s="27" t="s">
        <v>48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ht="75" customHeight="1" spans="1:34">
      <c r="A41" s="24" t="s">
        <v>223</v>
      </c>
      <c r="B41" s="26" t="s">
        <v>224</v>
      </c>
      <c r="C41" s="26" t="s">
        <v>225</v>
      </c>
      <c r="D41" s="26"/>
      <c r="E41" s="26" t="s">
        <v>72</v>
      </c>
      <c r="F41" s="26" t="s">
        <v>226</v>
      </c>
      <c r="G41" s="26" t="s">
        <v>227</v>
      </c>
      <c r="H41" s="27" t="s">
        <v>48</v>
      </c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</row>
    <row r="42" ht="69.75" customHeight="1" spans="1:34">
      <c r="A42" s="24" t="s">
        <v>228</v>
      </c>
      <c r="B42" s="26" t="s">
        <v>229</v>
      </c>
      <c r="C42" s="26" t="s">
        <v>230</v>
      </c>
      <c r="D42" s="26"/>
      <c r="E42" s="26" t="s">
        <v>72</v>
      </c>
      <c r="F42" s="26" t="s">
        <v>231</v>
      </c>
      <c r="G42" s="26" t="s">
        <v>232</v>
      </c>
      <c r="H42" s="27" t="s">
        <v>48</v>
      </c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</row>
    <row r="43" ht="69.75" customHeight="1" spans="1:34">
      <c r="A43" s="24" t="s">
        <v>233</v>
      </c>
      <c r="B43" s="26" t="s">
        <v>234</v>
      </c>
      <c r="C43" s="26" t="s">
        <v>235</v>
      </c>
      <c r="D43" s="26"/>
      <c r="E43" s="26" t="s">
        <v>72</v>
      </c>
      <c r="F43" s="26" t="s">
        <v>236</v>
      </c>
      <c r="G43" s="26" t="s">
        <v>237</v>
      </c>
      <c r="H43" s="27" t="s">
        <v>48</v>
      </c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ht="101.25" customHeight="1" spans="1:34">
      <c r="A44" s="24" t="s">
        <v>238</v>
      </c>
      <c r="B44" s="26" t="s">
        <v>239</v>
      </c>
      <c r="C44" s="26" t="s">
        <v>240</v>
      </c>
      <c r="D44" s="26"/>
      <c r="E44" s="26" t="s">
        <v>72</v>
      </c>
      <c r="F44" s="26" t="s">
        <v>241</v>
      </c>
      <c r="G44" s="26" t="s">
        <v>242</v>
      </c>
      <c r="H44" s="27" t="s">
        <v>48</v>
      </c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  <row r="45" ht="93.75" customHeight="1" spans="1:34">
      <c r="A45" s="24" t="s">
        <v>243</v>
      </c>
      <c r="B45" s="26" t="s">
        <v>244</v>
      </c>
      <c r="C45" s="26" t="s">
        <v>245</v>
      </c>
      <c r="D45" s="26"/>
      <c r="E45" s="26" t="s">
        <v>72</v>
      </c>
      <c r="F45" s="26" t="s">
        <v>246</v>
      </c>
      <c r="G45" s="26" t="s">
        <v>247</v>
      </c>
      <c r="H45" s="27" t="s">
        <v>48</v>
      </c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</row>
    <row r="46" ht="109.5" customHeight="1" spans="1:34">
      <c r="A46" s="24" t="s">
        <v>248</v>
      </c>
      <c r="B46" s="26" t="s">
        <v>249</v>
      </c>
      <c r="C46" s="26" t="s">
        <v>250</v>
      </c>
      <c r="D46" s="26"/>
      <c r="E46" s="26" t="s">
        <v>72</v>
      </c>
      <c r="F46" s="26" t="s">
        <v>251</v>
      </c>
      <c r="G46" s="26" t="s">
        <v>252</v>
      </c>
      <c r="H46" s="27" t="s">
        <v>48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</row>
    <row r="47" ht="109.5" customHeight="1" spans="1:34">
      <c r="A47" s="24" t="s">
        <v>253</v>
      </c>
      <c r="B47" s="26" t="s">
        <v>254</v>
      </c>
      <c r="C47" s="26" t="s">
        <v>255</v>
      </c>
      <c r="D47" s="26"/>
      <c r="E47" s="26" t="s">
        <v>72</v>
      </c>
      <c r="F47" s="26" t="s">
        <v>256</v>
      </c>
      <c r="G47" s="26" t="s">
        <v>257</v>
      </c>
      <c r="H47" s="27" t="s">
        <v>48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</row>
    <row r="48" ht="75.75" customHeight="1" spans="1:34">
      <c r="A48" s="24" t="s">
        <v>258</v>
      </c>
      <c r="B48" s="26" t="s">
        <v>259</v>
      </c>
      <c r="C48" s="26" t="s">
        <v>260</v>
      </c>
      <c r="D48" s="26"/>
      <c r="E48" s="26" t="s">
        <v>72</v>
      </c>
      <c r="F48" s="26" t="s">
        <v>261</v>
      </c>
      <c r="G48" s="26" t="s">
        <v>262</v>
      </c>
      <c r="H48" s="27" t="s">
        <v>48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</row>
    <row r="49" ht="83.25" customHeight="1" spans="1:34">
      <c r="A49" s="28" t="s">
        <v>263</v>
      </c>
      <c r="B49" s="29"/>
      <c r="C49" s="29"/>
      <c r="D49" s="29"/>
      <c r="E49" s="29"/>
      <c r="F49" s="29"/>
      <c r="G49" s="29"/>
      <c r="H49" s="30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ht="77.25" customHeight="1" spans="1:34">
      <c r="A50" s="24" t="s">
        <v>264</v>
      </c>
      <c r="B50" s="26" t="s">
        <v>265</v>
      </c>
      <c r="C50" s="26" t="s">
        <v>266</v>
      </c>
      <c r="D50" s="26"/>
      <c r="E50" s="26" t="s">
        <v>267</v>
      </c>
      <c r="F50" s="26" t="s">
        <v>268</v>
      </c>
      <c r="G50" s="26" t="s">
        <v>269</v>
      </c>
      <c r="H50" s="27" t="s">
        <v>48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</row>
    <row r="51" ht="73.5" customHeight="1" spans="1:34">
      <c r="A51" s="24" t="s">
        <v>270</v>
      </c>
      <c r="B51" s="26" t="s">
        <v>271</v>
      </c>
      <c r="C51" s="26" t="s">
        <v>272</v>
      </c>
      <c r="D51" s="26"/>
      <c r="E51" s="26" t="s">
        <v>267</v>
      </c>
      <c r="F51" s="26" t="s">
        <v>273</v>
      </c>
      <c r="G51" s="26" t="s">
        <v>274</v>
      </c>
      <c r="H51" s="27" t="s">
        <v>48</v>
      </c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ht="73.5" customHeight="1" spans="1:34">
      <c r="A52" s="24" t="s">
        <v>275</v>
      </c>
      <c r="B52" s="26" t="s">
        <v>276</v>
      </c>
      <c r="C52" s="26" t="s">
        <v>277</v>
      </c>
      <c r="D52" s="26"/>
      <c r="E52" s="26" t="s">
        <v>278</v>
      </c>
      <c r="F52" s="26" t="s">
        <v>279</v>
      </c>
      <c r="G52" s="26" t="s">
        <v>280</v>
      </c>
      <c r="H52" s="27" t="s">
        <v>48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</row>
    <row r="53" ht="74.25" customHeight="1" spans="1:34">
      <c r="A53" s="24" t="s">
        <v>281</v>
      </c>
      <c r="B53" s="26" t="s">
        <v>282</v>
      </c>
      <c r="C53" s="26" t="s">
        <v>283</v>
      </c>
      <c r="D53" s="26"/>
      <c r="E53" s="26" t="s">
        <v>267</v>
      </c>
      <c r="F53" s="26" t="s">
        <v>284</v>
      </c>
      <c r="G53" s="26" t="s">
        <v>285</v>
      </c>
      <c r="H53" s="27" t="s">
        <v>48</v>
      </c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</row>
    <row r="54" ht="74.25" customHeight="1" spans="1:34">
      <c r="A54" s="24" t="s">
        <v>286</v>
      </c>
      <c r="B54" s="26" t="s">
        <v>287</v>
      </c>
      <c r="C54" s="26" t="s">
        <v>288</v>
      </c>
      <c r="D54" s="26"/>
      <c r="E54" s="26" t="s">
        <v>267</v>
      </c>
      <c r="F54" s="26" t="s">
        <v>289</v>
      </c>
      <c r="G54" s="26" t="s">
        <v>290</v>
      </c>
      <c r="H54" s="27" t="s">
        <v>48</v>
      </c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</row>
    <row r="55" ht="74.25" customHeight="1" spans="1:34">
      <c r="A55" s="24" t="s">
        <v>291</v>
      </c>
      <c r="B55" s="26" t="s">
        <v>292</v>
      </c>
      <c r="C55" s="26" t="s">
        <v>293</v>
      </c>
      <c r="D55" s="26"/>
      <c r="E55" s="26" t="s">
        <v>267</v>
      </c>
      <c r="F55" s="26" t="s">
        <v>294</v>
      </c>
      <c r="G55" s="26" t="s">
        <v>295</v>
      </c>
      <c r="H55" s="27" t="s">
        <v>48</v>
      </c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ht="74.25" customHeight="1" spans="1:34">
      <c r="A56" s="24" t="s">
        <v>296</v>
      </c>
      <c r="B56" s="26" t="s">
        <v>297</v>
      </c>
      <c r="C56" s="26" t="s">
        <v>298</v>
      </c>
      <c r="D56" s="26"/>
      <c r="E56" s="26" t="s">
        <v>267</v>
      </c>
      <c r="F56" s="26" t="s">
        <v>299</v>
      </c>
      <c r="G56" s="26" t="s">
        <v>300</v>
      </c>
      <c r="H56" s="27" t="s">
        <v>48</v>
      </c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ht="94.5" customHeight="1" spans="1:34">
      <c r="A57" s="28" t="s">
        <v>301</v>
      </c>
      <c r="B57" s="29"/>
      <c r="C57" s="29"/>
      <c r="D57" s="29"/>
      <c r="E57" s="29"/>
      <c r="F57" s="29"/>
      <c r="G57" s="29"/>
      <c r="H57" s="30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</row>
    <row r="58" ht="80.25" customHeight="1" spans="1:34">
      <c r="A58" s="24" t="s">
        <v>302</v>
      </c>
      <c r="B58" s="26" t="s">
        <v>303</v>
      </c>
      <c r="C58" s="26" t="s">
        <v>304</v>
      </c>
      <c r="D58" s="26"/>
      <c r="E58" s="26" t="s">
        <v>305</v>
      </c>
      <c r="F58" s="26" t="s">
        <v>306</v>
      </c>
      <c r="G58" s="26" t="s">
        <v>307</v>
      </c>
      <c r="H58" s="27" t="s">
        <v>48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</row>
    <row r="59" ht="106.5" customHeight="1" spans="1:34">
      <c r="A59" s="24" t="s">
        <v>308</v>
      </c>
      <c r="B59" s="26" t="s">
        <v>309</v>
      </c>
      <c r="C59" s="26" t="s">
        <v>310</v>
      </c>
      <c r="D59" s="26"/>
      <c r="E59" s="26" t="s">
        <v>305</v>
      </c>
      <c r="F59" s="26" t="s">
        <v>311</v>
      </c>
      <c r="G59" s="26" t="s">
        <v>312</v>
      </c>
      <c r="H59" s="27" t="s">
        <v>48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ht="96" customHeight="1" spans="1:34">
      <c r="A60" s="24" t="s">
        <v>313</v>
      </c>
      <c r="B60" s="26" t="s">
        <v>314</v>
      </c>
      <c r="C60" s="26" t="s">
        <v>315</v>
      </c>
      <c r="D60" s="26"/>
      <c r="E60" s="26" t="s">
        <v>305</v>
      </c>
      <c r="F60" s="26" t="s">
        <v>316</v>
      </c>
      <c r="G60" s="26" t="s">
        <v>317</v>
      </c>
      <c r="H60" s="27" t="s">
        <v>48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</row>
    <row r="61" ht="107.25" customHeight="1" spans="1:34">
      <c r="A61" s="24" t="s">
        <v>318</v>
      </c>
      <c r="B61" s="26" t="s">
        <v>319</v>
      </c>
      <c r="C61" s="26" t="s">
        <v>320</v>
      </c>
      <c r="D61" s="26"/>
      <c r="E61" s="26" t="s">
        <v>305</v>
      </c>
      <c r="F61" s="26" t="s">
        <v>321</v>
      </c>
      <c r="G61" s="26" t="s">
        <v>322</v>
      </c>
      <c r="H61" s="27" t="s">
        <v>48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</row>
    <row r="62" ht="104.25" customHeight="1" spans="1:34">
      <c r="A62" s="24" t="s">
        <v>323</v>
      </c>
      <c r="B62" s="26" t="s">
        <v>324</v>
      </c>
      <c r="C62" s="26" t="s">
        <v>325</v>
      </c>
      <c r="D62" s="26"/>
      <c r="E62" s="26" t="s">
        <v>326</v>
      </c>
      <c r="F62" s="26" t="s">
        <v>327</v>
      </c>
      <c r="G62" s="31" t="s">
        <v>328</v>
      </c>
      <c r="H62" s="27" t="s">
        <v>48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</row>
    <row r="63" ht="89.25" customHeight="1" spans="1:34">
      <c r="A63" s="24" t="s">
        <v>329</v>
      </c>
      <c r="B63" s="26" t="s">
        <v>330</v>
      </c>
      <c r="C63" s="26" t="s">
        <v>331</v>
      </c>
      <c r="D63" s="26"/>
      <c r="E63" s="26" t="s">
        <v>326</v>
      </c>
      <c r="F63" s="26" t="s">
        <v>332</v>
      </c>
      <c r="G63" s="31" t="s">
        <v>333</v>
      </c>
      <c r="H63" s="27" t="s">
        <v>48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ht="75" customHeight="1" spans="1:34">
      <c r="A64" s="24" t="s">
        <v>334</v>
      </c>
      <c r="B64" s="26" t="s">
        <v>335</v>
      </c>
      <c r="C64" s="26" t="s">
        <v>336</v>
      </c>
      <c r="D64" s="26"/>
      <c r="E64" s="26" t="s">
        <v>337</v>
      </c>
      <c r="F64" s="26" t="s">
        <v>338</v>
      </c>
      <c r="G64" s="32" t="s">
        <v>339</v>
      </c>
      <c r="H64" s="27" t="s">
        <v>48</v>
      </c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</row>
    <row r="65" ht="80.25" customHeight="1" spans="1:34">
      <c r="A65" s="24" t="s">
        <v>340</v>
      </c>
      <c r="B65" s="26" t="s">
        <v>341</v>
      </c>
      <c r="C65" s="26" t="s">
        <v>342</v>
      </c>
      <c r="D65" s="26"/>
      <c r="E65" s="26" t="s">
        <v>337</v>
      </c>
      <c r="F65" s="26" t="s">
        <v>343</v>
      </c>
      <c r="G65" s="32" t="s">
        <v>344</v>
      </c>
      <c r="H65" s="27" t="s">
        <v>48</v>
      </c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ht="72.75" customHeight="1" spans="1:34">
      <c r="A66" s="24" t="s">
        <v>345</v>
      </c>
      <c r="B66" s="26" t="s">
        <v>346</v>
      </c>
      <c r="C66" s="26" t="s">
        <v>347</v>
      </c>
      <c r="D66" s="26"/>
      <c r="E66" s="26" t="s">
        <v>348</v>
      </c>
      <c r="F66" s="26" t="s">
        <v>349</v>
      </c>
      <c r="G66" s="32" t="s">
        <v>350</v>
      </c>
      <c r="H66" s="27" t="s">
        <v>48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</row>
    <row r="67" ht="86.25" customHeight="1" spans="1:34">
      <c r="A67" s="24" t="s">
        <v>351</v>
      </c>
      <c r="B67" s="26" t="s">
        <v>352</v>
      </c>
      <c r="C67" s="26" t="s">
        <v>353</v>
      </c>
      <c r="D67" s="26"/>
      <c r="E67" s="26" t="s">
        <v>348</v>
      </c>
      <c r="F67" s="26" t="s">
        <v>354</v>
      </c>
      <c r="G67" s="32" t="s">
        <v>355</v>
      </c>
      <c r="H67" s="27" t="s">
        <v>48</v>
      </c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ht="78" customHeight="1" spans="1:34">
      <c r="A68" s="28" t="s">
        <v>356</v>
      </c>
      <c r="B68" s="29"/>
      <c r="C68" s="29"/>
      <c r="D68" s="29"/>
      <c r="E68" s="29"/>
      <c r="F68" s="29"/>
      <c r="G68" s="29"/>
      <c r="H68" s="30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ht="83.25" customHeight="1" spans="1:34">
      <c r="A69" s="24" t="s">
        <v>357</v>
      </c>
      <c r="B69" s="26" t="s">
        <v>358</v>
      </c>
      <c r="C69" s="26" t="s">
        <v>359</v>
      </c>
      <c r="D69" s="26"/>
      <c r="E69" s="26" t="s">
        <v>360</v>
      </c>
      <c r="F69" s="26" t="s">
        <v>361</v>
      </c>
      <c r="G69" s="26" t="s">
        <v>362</v>
      </c>
      <c r="H69" s="27" t="s">
        <v>48</v>
      </c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</row>
    <row r="70" ht="96.75" customHeight="1" spans="1:34">
      <c r="A70" s="24" t="s">
        <v>363</v>
      </c>
      <c r="B70" s="26" t="s">
        <v>364</v>
      </c>
      <c r="C70" s="26" t="s">
        <v>365</v>
      </c>
      <c r="D70" s="26"/>
      <c r="E70" s="26" t="s">
        <v>360</v>
      </c>
      <c r="F70" s="26" t="s">
        <v>366</v>
      </c>
      <c r="G70" s="26" t="s">
        <v>367</v>
      </c>
      <c r="H70" s="27" t="s">
        <v>48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ht="101.25" customHeight="1" spans="1:34">
      <c r="A71" s="24" t="s">
        <v>368</v>
      </c>
      <c r="B71" s="26" t="s">
        <v>369</v>
      </c>
      <c r="C71" s="26" t="s">
        <v>370</v>
      </c>
      <c r="D71" s="26"/>
      <c r="E71" s="26" t="s">
        <v>360</v>
      </c>
      <c r="F71" s="26" t="s">
        <v>371</v>
      </c>
      <c r="G71" s="26" t="s">
        <v>372</v>
      </c>
      <c r="H71" s="27" t="s">
        <v>48</v>
      </c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ht="85.5" customHeight="1" spans="1:34">
      <c r="A72" s="24" t="s">
        <v>373</v>
      </c>
      <c r="B72" s="26" t="s">
        <v>374</v>
      </c>
      <c r="C72" s="26" t="s">
        <v>375</v>
      </c>
      <c r="D72" s="26"/>
      <c r="E72" s="26" t="s">
        <v>360</v>
      </c>
      <c r="F72" s="26" t="s">
        <v>376</v>
      </c>
      <c r="G72" s="26" t="s">
        <v>377</v>
      </c>
      <c r="H72" s="27" t="s">
        <v>48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ht="75" customHeight="1" spans="1:34">
      <c r="A73" s="24" t="s">
        <v>378</v>
      </c>
      <c r="B73" s="26" t="s">
        <v>379</v>
      </c>
      <c r="C73" s="26" t="s">
        <v>380</v>
      </c>
      <c r="D73" s="26"/>
      <c r="E73" s="26" t="s">
        <v>360</v>
      </c>
      <c r="F73" s="26" t="s">
        <v>381</v>
      </c>
      <c r="G73" s="26" t="s">
        <v>382</v>
      </c>
      <c r="H73" s="27" t="s">
        <v>48</v>
      </c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</row>
    <row r="74" ht="87.75" customHeight="1" spans="1:34">
      <c r="A74" s="24" t="s">
        <v>383</v>
      </c>
      <c r="B74" s="26" t="s">
        <v>384</v>
      </c>
      <c r="C74" s="26" t="s">
        <v>385</v>
      </c>
      <c r="D74" s="26"/>
      <c r="E74" s="26" t="s">
        <v>360</v>
      </c>
      <c r="F74" s="26" t="s">
        <v>386</v>
      </c>
      <c r="G74" s="26" t="s">
        <v>387</v>
      </c>
      <c r="H74" s="27" t="s">
        <v>48</v>
      </c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="3" customFormat="1" ht="103.5" customHeight="1" spans="1:35">
      <c r="A75" s="37" t="s">
        <v>388</v>
      </c>
      <c r="B75" s="38" t="s">
        <v>389</v>
      </c>
      <c r="C75" s="38" t="s">
        <v>390</v>
      </c>
      <c r="D75" s="38"/>
      <c r="E75" s="38" t="s">
        <v>391</v>
      </c>
      <c r="F75" s="38" t="s">
        <v>392</v>
      </c>
      <c r="G75" s="38" t="s">
        <v>393</v>
      </c>
      <c r="H75" s="39" t="s">
        <v>48</v>
      </c>
      <c r="I75" s="49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="3" customFormat="1" ht="104.25" customHeight="1" spans="1:35">
      <c r="A76" s="37" t="s">
        <v>394</v>
      </c>
      <c r="B76" s="38" t="s">
        <v>395</v>
      </c>
      <c r="C76" s="38" t="s">
        <v>396</v>
      </c>
      <c r="D76" s="38"/>
      <c r="E76" s="38" t="s">
        <v>391</v>
      </c>
      <c r="F76" s="38" t="s">
        <v>397</v>
      </c>
      <c r="G76" s="38" t="s">
        <v>398</v>
      </c>
      <c r="H76" s="39" t="s">
        <v>48</v>
      </c>
      <c r="I76" s="49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="3" customFormat="1" ht="103.5" customHeight="1" spans="1:35">
      <c r="A77" s="37" t="s">
        <v>399</v>
      </c>
      <c r="B77" s="38" t="s">
        <v>400</v>
      </c>
      <c r="C77" s="38" t="s">
        <v>401</v>
      </c>
      <c r="D77" s="38"/>
      <c r="E77" s="38" t="s">
        <v>391</v>
      </c>
      <c r="F77" s="38" t="s">
        <v>392</v>
      </c>
      <c r="G77" s="38" t="s">
        <v>402</v>
      </c>
      <c r="H77" s="39" t="s">
        <v>48</v>
      </c>
      <c r="I77" s="49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="3" customFormat="1" ht="104.25" customHeight="1" spans="1:35">
      <c r="A78" s="37" t="s">
        <v>403</v>
      </c>
      <c r="B78" s="38" t="s">
        <v>404</v>
      </c>
      <c r="C78" s="38" t="s">
        <v>405</v>
      </c>
      <c r="D78" s="38"/>
      <c r="E78" s="38" t="s">
        <v>391</v>
      </c>
      <c r="F78" s="38" t="s">
        <v>397</v>
      </c>
      <c r="G78" s="38" t="s">
        <v>406</v>
      </c>
      <c r="H78" s="39" t="s">
        <v>48</v>
      </c>
      <c r="I78" s="49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</row>
    <row r="79" s="3" customFormat="1" ht="78.75" customHeight="1" spans="1:35">
      <c r="A79" s="37" t="s">
        <v>407</v>
      </c>
      <c r="B79" s="38" t="s">
        <v>408</v>
      </c>
      <c r="C79" s="38" t="s">
        <v>409</v>
      </c>
      <c r="D79" s="38"/>
      <c r="E79" s="38" t="s">
        <v>391</v>
      </c>
      <c r="F79" s="38" t="s">
        <v>410</v>
      </c>
      <c r="G79" s="38" t="s">
        <v>411</v>
      </c>
      <c r="H79" s="39" t="s">
        <v>48</v>
      </c>
      <c r="I79" s="49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</row>
    <row r="80" s="3" customFormat="1" ht="116.25" customHeight="1" spans="1:35">
      <c r="A80" s="37" t="s">
        <v>412</v>
      </c>
      <c r="B80" s="38" t="s">
        <v>413</v>
      </c>
      <c r="C80" s="38" t="s">
        <v>414</v>
      </c>
      <c r="D80" s="38"/>
      <c r="E80" s="38" t="s">
        <v>391</v>
      </c>
      <c r="F80" s="38" t="s">
        <v>415</v>
      </c>
      <c r="G80" s="38" t="s">
        <v>416</v>
      </c>
      <c r="H80" s="39" t="s">
        <v>48</v>
      </c>
      <c r="I80" s="49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</row>
    <row r="81" s="3" customFormat="1" ht="78.75" customHeight="1" spans="1:35">
      <c r="A81" s="37" t="s">
        <v>417</v>
      </c>
      <c r="B81" s="38" t="s">
        <v>418</v>
      </c>
      <c r="C81" s="38" t="s">
        <v>419</v>
      </c>
      <c r="D81" s="38"/>
      <c r="E81" s="38" t="s">
        <v>391</v>
      </c>
      <c r="F81" s="38" t="s">
        <v>410</v>
      </c>
      <c r="G81" s="38" t="s">
        <v>420</v>
      </c>
      <c r="H81" s="39" t="s">
        <v>48</v>
      </c>
      <c r="I81" s="49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 s="3" customFormat="1" ht="116.25" customHeight="1" spans="1:35">
      <c r="A82" s="37" t="s">
        <v>421</v>
      </c>
      <c r="B82" s="38" t="s">
        <v>422</v>
      </c>
      <c r="C82" s="38" t="s">
        <v>423</v>
      </c>
      <c r="D82" s="38"/>
      <c r="E82" s="38" t="s">
        <v>391</v>
      </c>
      <c r="F82" s="38" t="s">
        <v>415</v>
      </c>
      <c r="G82" s="38" t="s">
        <v>424</v>
      </c>
      <c r="H82" s="39" t="s">
        <v>48</v>
      </c>
      <c r="I82" s="49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</row>
    <row r="83" s="3" customFormat="1" ht="98.25" customHeight="1" spans="1:35">
      <c r="A83" s="37" t="s">
        <v>425</v>
      </c>
      <c r="B83" s="38" t="s">
        <v>426</v>
      </c>
      <c r="C83" s="38" t="s">
        <v>427</v>
      </c>
      <c r="D83" s="38"/>
      <c r="E83" s="38" t="s">
        <v>391</v>
      </c>
      <c r="F83" s="38" t="s">
        <v>428</v>
      </c>
      <c r="G83" s="38" t="s">
        <v>429</v>
      </c>
      <c r="H83" s="39" t="s">
        <v>48</v>
      </c>
      <c r="I83" s="49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</row>
    <row r="84" s="3" customFormat="1" ht="98.25" customHeight="1" spans="1:35">
      <c r="A84" s="37" t="s">
        <v>430</v>
      </c>
      <c r="B84" s="38" t="s">
        <v>431</v>
      </c>
      <c r="C84" s="38" t="s">
        <v>432</v>
      </c>
      <c r="D84" s="38"/>
      <c r="E84" s="38" t="s">
        <v>391</v>
      </c>
      <c r="F84" s="38" t="s">
        <v>433</v>
      </c>
      <c r="G84" s="38" t="s">
        <v>434</v>
      </c>
      <c r="H84" s="39" t="s">
        <v>48</v>
      </c>
      <c r="I84" s="49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</row>
    <row r="85" s="3" customFormat="1" ht="98.25" customHeight="1" spans="1:35">
      <c r="A85" s="37" t="s">
        <v>435</v>
      </c>
      <c r="B85" s="38" t="s">
        <v>436</v>
      </c>
      <c r="C85" s="38" t="s">
        <v>437</v>
      </c>
      <c r="D85" s="38"/>
      <c r="E85" s="38" t="s">
        <v>391</v>
      </c>
      <c r="F85" s="38" t="s">
        <v>438</v>
      </c>
      <c r="G85" s="38" t="s">
        <v>439</v>
      </c>
      <c r="H85" s="39" t="s">
        <v>48</v>
      </c>
      <c r="I85" s="49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</row>
    <row r="86" spans="1:34">
      <c r="A86" s="40"/>
      <c r="B86" s="40"/>
      <c r="C86" s="40"/>
      <c r="D86" s="41"/>
      <c r="E86" s="42"/>
      <c r="F86" s="42"/>
      <c r="G86" s="42"/>
      <c r="H86" s="43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</row>
    <row r="87" ht="51" customHeight="1" spans="1:34">
      <c r="A87" s="44" t="s">
        <v>440</v>
      </c>
      <c r="B87" s="45"/>
      <c r="C87" s="45"/>
      <c r="D87" s="45"/>
      <c r="E87" s="45"/>
      <c r="F87" s="45"/>
      <c r="G87" s="45"/>
      <c r="H87" s="4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</row>
    <row r="88" s="3" customFormat="1" ht="107.25" customHeight="1" spans="1:35">
      <c r="A88" s="37" t="s">
        <v>441</v>
      </c>
      <c r="B88" s="38" t="s">
        <v>442</v>
      </c>
      <c r="C88" s="38" t="s">
        <v>443</v>
      </c>
      <c r="D88" s="38"/>
      <c r="E88" s="38" t="s">
        <v>391</v>
      </c>
      <c r="F88" s="38" t="s">
        <v>444</v>
      </c>
      <c r="G88" s="38" t="s">
        <v>445</v>
      </c>
      <c r="H88" s="39" t="s">
        <v>48</v>
      </c>
      <c r="I88" s="49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="3" customFormat="1" ht="111.75" customHeight="1" spans="1:35">
      <c r="A89" s="37" t="s">
        <v>446</v>
      </c>
      <c r="B89" s="38" t="s">
        <v>447</v>
      </c>
      <c r="C89" s="38" t="s">
        <v>448</v>
      </c>
      <c r="D89" s="38"/>
      <c r="E89" s="38" t="s">
        <v>391</v>
      </c>
      <c r="F89" s="38" t="s">
        <v>449</v>
      </c>
      <c r="G89" s="38" t="s">
        <v>450</v>
      </c>
      <c r="H89" s="39" t="s">
        <v>48</v>
      </c>
      <c r="I89" s="49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="3" customFormat="1" ht="90" customHeight="1" spans="1:35">
      <c r="A90" s="37" t="s">
        <v>451</v>
      </c>
      <c r="B90" s="38" t="s">
        <v>452</v>
      </c>
      <c r="C90" s="38" t="s">
        <v>453</v>
      </c>
      <c r="D90" s="38"/>
      <c r="E90" s="38" t="s">
        <v>391</v>
      </c>
      <c r="F90" s="38" t="s">
        <v>449</v>
      </c>
      <c r="G90" s="38" t="s">
        <v>454</v>
      </c>
      <c r="H90" s="39" t="s">
        <v>48</v>
      </c>
      <c r="I90" s="49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="3" customFormat="1" ht="93" customHeight="1" spans="1:35">
      <c r="A91" s="37" t="s">
        <v>455</v>
      </c>
      <c r="B91" s="38" t="s">
        <v>456</v>
      </c>
      <c r="C91" s="38" t="s">
        <v>457</v>
      </c>
      <c r="D91" s="38"/>
      <c r="E91" s="38" t="s">
        <v>391</v>
      </c>
      <c r="F91" s="38" t="s">
        <v>458</v>
      </c>
      <c r="G91" s="38" t="s">
        <v>459</v>
      </c>
      <c r="H91" s="39" t="s">
        <v>48</v>
      </c>
      <c r="I91" s="49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="4" customFormat="1" ht="110.25" customHeight="1" spans="1:35">
      <c r="A92" s="37" t="s">
        <v>460</v>
      </c>
      <c r="B92" s="47" t="s">
        <v>461</v>
      </c>
      <c r="C92" s="47" t="s">
        <v>462</v>
      </c>
      <c r="D92" s="47"/>
      <c r="E92" s="47" t="s">
        <v>391</v>
      </c>
      <c r="F92" s="38" t="s">
        <v>463</v>
      </c>
      <c r="G92" s="47" t="s">
        <v>464</v>
      </c>
      <c r="H92" s="48" t="s">
        <v>48</v>
      </c>
      <c r="I92" s="49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s="3" customFormat="1" ht="112.5" customHeight="1" spans="1:35">
      <c r="A93" s="37" t="s">
        <v>465</v>
      </c>
      <c r="B93" s="38" t="s">
        <v>466</v>
      </c>
      <c r="C93" s="38" t="s">
        <v>467</v>
      </c>
      <c r="D93" s="38"/>
      <c r="E93" s="38" t="s">
        <v>391</v>
      </c>
      <c r="F93" s="38" t="s">
        <v>468</v>
      </c>
      <c r="G93" s="38" t="s">
        <v>469</v>
      </c>
      <c r="H93" s="39" t="s">
        <v>48</v>
      </c>
      <c r="I93" s="49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="3" customFormat="1" ht="93.75" customHeight="1" spans="1:35">
      <c r="A94" s="37" t="s">
        <v>470</v>
      </c>
      <c r="B94" s="38" t="s">
        <v>471</v>
      </c>
      <c r="C94" s="38" t="s">
        <v>472</v>
      </c>
      <c r="D94" s="38"/>
      <c r="E94" s="38" t="s">
        <v>391</v>
      </c>
      <c r="F94" s="38" t="s">
        <v>468</v>
      </c>
      <c r="G94" s="38" t="s">
        <v>473</v>
      </c>
      <c r="H94" s="39" t="s">
        <v>48</v>
      </c>
      <c r="I94" s="49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="3" customFormat="1" ht="113.25" customHeight="1" spans="1:35">
      <c r="A95" s="37" t="s">
        <v>474</v>
      </c>
      <c r="B95" s="38" t="s">
        <v>475</v>
      </c>
      <c r="C95" s="38" t="s">
        <v>476</v>
      </c>
      <c r="D95" s="38"/>
      <c r="E95" s="38" t="s">
        <v>391</v>
      </c>
      <c r="F95" s="38" t="s">
        <v>477</v>
      </c>
      <c r="G95" s="38" t="s">
        <v>478</v>
      </c>
      <c r="H95" s="39" t="s">
        <v>48</v>
      </c>
      <c r="I95" s="49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="3" customFormat="1" ht="101.25" customHeight="1" spans="1:35">
      <c r="A96" s="37" t="s">
        <v>479</v>
      </c>
      <c r="B96" s="38" t="s">
        <v>480</v>
      </c>
      <c r="C96" s="38" t="s">
        <v>481</v>
      </c>
      <c r="D96" s="38"/>
      <c r="E96" s="38" t="s">
        <v>391</v>
      </c>
      <c r="F96" s="38" t="s">
        <v>482</v>
      </c>
      <c r="G96" s="38" t="s">
        <v>483</v>
      </c>
      <c r="H96" s="39" t="s">
        <v>48</v>
      </c>
      <c r="I96" s="49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="4" customFormat="1" ht="105" customHeight="1" spans="1:35">
      <c r="A97" s="37" t="s">
        <v>484</v>
      </c>
      <c r="B97" s="47" t="s">
        <v>485</v>
      </c>
      <c r="C97" s="47" t="s">
        <v>486</v>
      </c>
      <c r="D97" s="47"/>
      <c r="E97" s="49" t="s">
        <v>391</v>
      </c>
      <c r="F97" s="47" t="s">
        <v>487</v>
      </c>
      <c r="G97" s="47" t="s">
        <v>488</v>
      </c>
      <c r="H97" s="48" t="s">
        <v>48</v>
      </c>
      <c r="I97" s="47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</row>
    <row r="98" s="3" customFormat="1" ht="101.25" customHeight="1" spans="1:35">
      <c r="A98" s="37" t="s">
        <v>489</v>
      </c>
      <c r="B98" s="38" t="s">
        <v>490</v>
      </c>
      <c r="C98" s="38" t="s">
        <v>491</v>
      </c>
      <c r="D98" s="38"/>
      <c r="E98" s="38" t="s">
        <v>391</v>
      </c>
      <c r="F98" s="38" t="s">
        <v>487</v>
      </c>
      <c r="G98" s="38" t="s">
        <v>492</v>
      </c>
      <c r="H98" s="39" t="s">
        <v>48</v>
      </c>
      <c r="I98" s="49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="3" customFormat="1" ht="99.75" customHeight="1" spans="1:35">
      <c r="A99" s="37" t="s">
        <v>493</v>
      </c>
      <c r="B99" s="38" t="s">
        <v>494</v>
      </c>
      <c r="C99" s="38" t="s">
        <v>495</v>
      </c>
      <c r="D99" s="38"/>
      <c r="E99" s="38" t="s">
        <v>391</v>
      </c>
      <c r="F99" s="38" t="s">
        <v>496</v>
      </c>
      <c r="G99" s="38" t="s">
        <v>497</v>
      </c>
      <c r="H99" s="39" t="s">
        <v>48</v>
      </c>
      <c r="I99" s="49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="3" customFormat="1" ht="96.75" customHeight="1" spans="1:35">
      <c r="A100" s="37" t="s">
        <v>498</v>
      </c>
      <c r="B100" s="38" t="s">
        <v>499</v>
      </c>
      <c r="C100" s="38" t="s">
        <v>500</v>
      </c>
      <c r="D100" s="38"/>
      <c r="E100" s="38" t="s">
        <v>391</v>
      </c>
      <c r="F100" s="38" t="s">
        <v>501</v>
      </c>
      <c r="G100" s="38" t="s">
        <v>502</v>
      </c>
      <c r="H100" s="39" t="s">
        <v>48</v>
      </c>
      <c r="I100" s="4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="3" customFormat="1" ht="111" customHeight="1" spans="1:35">
      <c r="A101" s="37" t="s">
        <v>503</v>
      </c>
      <c r="B101" s="38" t="s">
        <v>504</v>
      </c>
      <c r="C101" s="38" t="s">
        <v>505</v>
      </c>
      <c r="D101" s="38"/>
      <c r="E101" s="38" t="s">
        <v>391</v>
      </c>
      <c r="F101" s="38" t="s">
        <v>506</v>
      </c>
      <c r="G101" s="38" t="s">
        <v>507</v>
      </c>
      <c r="H101" s="39" t="s">
        <v>48</v>
      </c>
      <c r="I101" s="4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s="5" customFormat="1" ht="104.25" customHeight="1" spans="1:35">
      <c r="A102" s="37" t="s">
        <v>508</v>
      </c>
      <c r="B102" s="50" t="s">
        <v>509</v>
      </c>
      <c r="C102" s="38" t="s">
        <v>510</v>
      </c>
      <c r="D102" s="50"/>
      <c r="E102" s="38" t="s">
        <v>391</v>
      </c>
      <c r="F102" s="50" t="s">
        <v>511</v>
      </c>
      <c r="G102" s="50" t="s">
        <v>512</v>
      </c>
      <c r="H102" s="51" t="s">
        <v>48</v>
      </c>
      <c r="I102" s="54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="3" customFormat="1" ht="94.5" customHeight="1" spans="1:35">
      <c r="A103" s="37" t="s">
        <v>513</v>
      </c>
      <c r="B103" s="38" t="s">
        <v>514</v>
      </c>
      <c r="C103" s="38" t="s">
        <v>515</v>
      </c>
      <c r="D103" s="38"/>
      <c r="E103" s="38" t="s">
        <v>391</v>
      </c>
      <c r="F103" s="38" t="s">
        <v>516</v>
      </c>
      <c r="G103" s="38" t="s">
        <v>517</v>
      </c>
      <c r="H103" s="39" t="s">
        <v>48</v>
      </c>
      <c r="I103" s="49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="3" customFormat="1" ht="111" customHeight="1" spans="1:35">
      <c r="A104" s="37" t="s">
        <v>518</v>
      </c>
      <c r="B104" s="38" t="s">
        <v>519</v>
      </c>
      <c r="C104" s="38" t="s">
        <v>520</v>
      </c>
      <c r="D104" s="38"/>
      <c r="E104" s="38" t="s">
        <v>391</v>
      </c>
      <c r="F104" s="38" t="s">
        <v>521</v>
      </c>
      <c r="G104" s="38" t="s">
        <v>522</v>
      </c>
      <c r="H104" s="39" t="s">
        <v>48</v>
      </c>
      <c r="I104" s="49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="3" customFormat="1" ht="107.25" customHeight="1" spans="1:35">
      <c r="A105" s="37" t="s">
        <v>523</v>
      </c>
      <c r="B105" s="38" t="s">
        <v>524</v>
      </c>
      <c r="C105" s="38" t="s">
        <v>525</v>
      </c>
      <c r="D105" s="38"/>
      <c r="E105" s="38" t="s">
        <v>391</v>
      </c>
      <c r="F105" s="38" t="s">
        <v>526</v>
      </c>
      <c r="G105" s="38" t="s">
        <v>527</v>
      </c>
      <c r="H105" s="39" t="s">
        <v>48</v>
      </c>
      <c r="I105" s="49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="3" customFormat="1" ht="89.25" customHeight="1" spans="1:35">
      <c r="A106" s="37" t="s">
        <v>528</v>
      </c>
      <c r="B106" s="38" t="s">
        <v>529</v>
      </c>
      <c r="C106" s="38" t="s">
        <v>530</v>
      </c>
      <c r="D106" s="38"/>
      <c r="E106" s="38" t="s">
        <v>391</v>
      </c>
      <c r="F106" s="38" t="s">
        <v>531</v>
      </c>
      <c r="G106" s="38" t="s">
        <v>532</v>
      </c>
      <c r="H106" s="39" t="s">
        <v>48</v>
      </c>
      <c r="I106" s="4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="3" customFormat="1" ht="120" customHeight="1" spans="1:35">
      <c r="A107" s="37" t="s">
        <v>533</v>
      </c>
      <c r="B107" s="38" t="s">
        <v>534</v>
      </c>
      <c r="C107" s="38" t="s">
        <v>535</v>
      </c>
      <c r="D107" s="38"/>
      <c r="E107" s="38" t="s">
        <v>391</v>
      </c>
      <c r="F107" s="38" t="s">
        <v>536</v>
      </c>
      <c r="G107" s="38" t="s">
        <v>537</v>
      </c>
      <c r="H107" s="39" t="s">
        <v>48</v>
      </c>
      <c r="I107" s="4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="3" customFormat="1" ht="100.5" customHeight="1" spans="1:35">
      <c r="A108" s="37" t="s">
        <v>538</v>
      </c>
      <c r="B108" s="38" t="s">
        <v>539</v>
      </c>
      <c r="C108" s="38" t="s">
        <v>540</v>
      </c>
      <c r="D108" s="38"/>
      <c r="E108" s="38" t="s">
        <v>391</v>
      </c>
      <c r="F108" s="38" t="s">
        <v>541</v>
      </c>
      <c r="G108" s="38" t="s">
        <v>542</v>
      </c>
      <c r="H108" s="39" t="s">
        <v>48</v>
      </c>
      <c r="I108" s="49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="3" customFormat="1" ht="74.25" customHeight="1" spans="1:35">
      <c r="A109" s="37" t="s">
        <v>543</v>
      </c>
      <c r="B109" s="38" t="s">
        <v>544</v>
      </c>
      <c r="C109" s="38" t="s">
        <v>545</v>
      </c>
      <c r="D109" s="38"/>
      <c r="E109" s="38" t="s">
        <v>391</v>
      </c>
      <c r="F109" s="38" t="s">
        <v>546</v>
      </c>
      <c r="G109" s="38" t="s">
        <v>547</v>
      </c>
      <c r="H109" s="39" t="s">
        <v>48</v>
      </c>
      <c r="I109" s="49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="3" customFormat="1" ht="103.5" customHeight="1" spans="1:35">
      <c r="A110" s="37" t="s">
        <v>388</v>
      </c>
      <c r="B110" s="38" t="s">
        <v>389</v>
      </c>
      <c r="C110" s="38" t="s">
        <v>390</v>
      </c>
      <c r="D110" s="38"/>
      <c r="E110" s="38" t="s">
        <v>391</v>
      </c>
      <c r="F110" s="38" t="s">
        <v>392</v>
      </c>
      <c r="G110" s="38" t="s">
        <v>393</v>
      </c>
      <c r="H110" s="39" t="s">
        <v>48</v>
      </c>
      <c r="I110" s="49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="3" customFormat="1" ht="104.25" customHeight="1" spans="1:35">
      <c r="A111" s="37" t="s">
        <v>394</v>
      </c>
      <c r="B111" s="38" t="s">
        <v>395</v>
      </c>
      <c r="C111" s="38" t="s">
        <v>396</v>
      </c>
      <c r="D111" s="38"/>
      <c r="E111" s="38" t="s">
        <v>391</v>
      </c>
      <c r="F111" s="38" t="s">
        <v>397</v>
      </c>
      <c r="G111" s="38" t="s">
        <v>398</v>
      </c>
      <c r="H111" s="39" t="s">
        <v>48</v>
      </c>
      <c r="I111" s="49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="3" customFormat="1" ht="103.5" customHeight="1" spans="1:35">
      <c r="A112" s="37" t="s">
        <v>399</v>
      </c>
      <c r="B112" s="38" t="s">
        <v>400</v>
      </c>
      <c r="C112" s="38" t="s">
        <v>401</v>
      </c>
      <c r="D112" s="38"/>
      <c r="E112" s="38" t="s">
        <v>391</v>
      </c>
      <c r="F112" s="38" t="s">
        <v>392</v>
      </c>
      <c r="G112" s="38" t="s">
        <v>402</v>
      </c>
      <c r="H112" s="39" t="s">
        <v>48</v>
      </c>
      <c r="I112" s="49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="3" customFormat="1" ht="104.25" customHeight="1" spans="1:35">
      <c r="A113" s="37" t="s">
        <v>403</v>
      </c>
      <c r="B113" s="38" t="s">
        <v>404</v>
      </c>
      <c r="C113" s="38" t="s">
        <v>405</v>
      </c>
      <c r="D113" s="38"/>
      <c r="E113" s="38" t="s">
        <v>391</v>
      </c>
      <c r="F113" s="38" t="s">
        <v>397</v>
      </c>
      <c r="G113" s="38" t="s">
        <v>406</v>
      </c>
      <c r="H113" s="39" t="s">
        <v>48</v>
      </c>
      <c r="I113" s="49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 s="3" customFormat="1" ht="78.75" customHeight="1" spans="1:35">
      <c r="A114" s="37" t="s">
        <v>407</v>
      </c>
      <c r="B114" s="38" t="s">
        <v>408</v>
      </c>
      <c r="C114" s="38" t="s">
        <v>409</v>
      </c>
      <c r="D114" s="38"/>
      <c r="E114" s="38" t="s">
        <v>391</v>
      </c>
      <c r="F114" s="38" t="s">
        <v>410</v>
      </c>
      <c r="G114" s="38" t="s">
        <v>411</v>
      </c>
      <c r="H114" s="39" t="s">
        <v>48</v>
      </c>
      <c r="I114" s="49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="3" customFormat="1" ht="116.25" customHeight="1" spans="1:35">
      <c r="A115" s="37" t="s">
        <v>412</v>
      </c>
      <c r="B115" s="38" t="s">
        <v>413</v>
      </c>
      <c r="C115" s="38" t="s">
        <v>414</v>
      </c>
      <c r="D115" s="38"/>
      <c r="E115" s="38" t="s">
        <v>391</v>
      </c>
      <c r="F115" s="38" t="s">
        <v>415</v>
      </c>
      <c r="G115" s="38" t="s">
        <v>416</v>
      </c>
      <c r="H115" s="39" t="s">
        <v>48</v>
      </c>
      <c r="I115" s="49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</row>
    <row r="116" s="3" customFormat="1" ht="78.75" customHeight="1" spans="1:35">
      <c r="A116" s="37" t="s">
        <v>417</v>
      </c>
      <c r="B116" s="38" t="s">
        <v>418</v>
      </c>
      <c r="C116" s="38" t="s">
        <v>419</v>
      </c>
      <c r="D116" s="38"/>
      <c r="E116" s="38" t="s">
        <v>391</v>
      </c>
      <c r="F116" s="38" t="s">
        <v>410</v>
      </c>
      <c r="G116" s="38" t="s">
        <v>420</v>
      </c>
      <c r="H116" s="39" t="s">
        <v>48</v>
      </c>
      <c r="I116" s="49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="3" customFormat="1" ht="116.25" customHeight="1" spans="1:35">
      <c r="A117" s="37" t="s">
        <v>421</v>
      </c>
      <c r="B117" s="38" t="s">
        <v>422</v>
      </c>
      <c r="C117" s="38" t="s">
        <v>423</v>
      </c>
      <c r="D117" s="38"/>
      <c r="E117" s="38" t="s">
        <v>391</v>
      </c>
      <c r="F117" s="38" t="s">
        <v>415</v>
      </c>
      <c r="G117" s="38" t="s">
        <v>424</v>
      </c>
      <c r="H117" s="39" t="s">
        <v>48</v>
      </c>
      <c r="I117" s="49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="3" customFormat="1" ht="98.25" customHeight="1" spans="1:35">
      <c r="A118" s="37" t="s">
        <v>425</v>
      </c>
      <c r="B118" s="38" t="s">
        <v>426</v>
      </c>
      <c r="C118" s="38" t="s">
        <v>427</v>
      </c>
      <c r="D118" s="38"/>
      <c r="E118" s="38" t="s">
        <v>391</v>
      </c>
      <c r="F118" s="38" t="s">
        <v>428</v>
      </c>
      <c r="G118" s="38" t="s">
        <v>429</v>
      </c>
      <c r="H118" s="39" t="s">
        <v>48</v>
      </c>
      <c r="I118" s="49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="3" customFormat="1" ht="98.25" customHeight="1" spans="1:35">
      <c r="A119" s="37" t="s">
        <v>430</v>
      </c>
      <c r="B119" s="38" t="s">
        <v>431</v>
      </c>
      <c r="C119" s="38" t="s">
        <v>432</v>
      </c>
      <c r="D119" s="38"/>
      <c r="E119" s="38" t="s">
        <v>391</v>
      </c>
      <c r="F119" s="38" t="s">
        <v>433</v>
      </c>
      <c r="G119" s="38" t="s">
        <v>434</v>
      </c>
      <c r="H119" s="39" t="s">
        <v>48</v>
      </c>
      <c r="I119" s="49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</row>
    <row r="120" s="3" customFormat="1" ht="98.25" customHeight="1" spans="1:35">
      <c r="A120" s="37" t="s">
        <v>435</v>
      </c>
      <c r="B120" s="38" t="s">
        <v>436</v>
      </c>
      <c r="C120" s="38" t="s">
        <v>437</v>
      </c>
      <c r="D120" s="38"/>
      <c r="E120" s="38" t="s">
        <v>391</v>
      </c>
      <c r="F120" s="38" t="s">
        <v>438</v>
      </c>
      <c r="G120" s="38" t="s">
        <v>439</v>
      </c>
      <c r="H120" s="39" t="s">
        <v>48</v>
      </c>
      <c r="I120" s="49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</row>
    <row r="121" s="3" customFormat="1" ht="119.25" customHeight="1" spans="1:35">
      <c r="A121" s="37" t="s">
        <v>548</v>
      </c>
      <c r="B121" s="38" t="s">
        <v>549</v>
      </c>
      <c r="C121" s="38" t="s">
        <v>550</v>
      </c>
      <c r="D121" s="38"/>
      <c r="E121" s="38" t="s">
        <v>391</v>
      </c>
      <c r="F121" s="38" t="s">
        <v>551</v>
      </c>
      <c r="G121" s="38" t="s">
        <v>445</v>
      </c>
      <c r="H121" s="39" t="s">
        <v>48</v>
      </c>
      <c r="I121" s="49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="3" customFormat="1" ht="117.75" customHeight="1" spans="1:35">
      <c r="A122" s="37" t="s">
        <v>552</v>
      </c>
      <c r="B122" s="38" t="s">
        <v>553</v>
      </c>
      <c r="C122" s="38" t="s">
        <v>550</v>
      </c>
      <c r="D122" s="38"/>
      <c r="E122" s="38" t="s">
        <v>391</v>
      </c>
      <c r="F122" s="38" t="s">
        <v>554</v>
      </c>
      <c r="G122" s="38" t="s">
        <v>445</v>
      </c>
      <c r="H122" s="39" t="s">
        <v>48</v>
      </c>
      <c r="I122" s="49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="3" customFormat="1" ht="109.5" customHeight="1" spans="1:35">
      <c r="A123" s="37" t="s">
        <v>555</v>
      </c>
      <c r="B123" s="38" t="s">
        <v>556</v>
      </c>
      <c r="C123" s="38" t="s">
        <v>550</v>
      </c>
      <c r="D123" s="38"/>
      <c r="E123" s="38" t="s">
        <v>391</v>
      </c>
      <c r="F123" s="38" t="s">
        <v>557</v>
      </c>
      <c r="G123" s="38" t="s">
        <v>445</v>
      </c>
      <c r="H123" s="39" t="s">
        <v>48</v>
      </c>
      <c r="I123" s="49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="3" customFormat="1" ht="112.5" customHeight="1" spans="1:35">
      <c r="A124" s="37" t="s">
        <v>558</v>
      </c>
      <c r="B124" s="38" t="s">
        <v>559</v>
      </c>
      <c r="C124" s="38" t="s">
        <v>550</v>
      </c>
      <c r="D124" s="38"/>
      <c r="E124" s="38" t="s">
        <v>391</v>
      </c>
      <c r="F124" s="38" t="s">
        <v>560</v>
      </c>
      <c r="G124" s="38" t="s">
        <v>445</v>
      </c>
      <c r="H124" s="39" t="s">
        <v>48</v>
      </c>
      <c r="I124" s="49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="3" customFormat="1" ht="112.5" customHeight="1" spans="1:35">
      <c r="A125" s="37" t="s">
        <v>561</v>
      </c>
      <c r="B125" s="38" t="s">
        <v>562</v>
      </c>
      <c r="C125" s="38" t="s">
        <v>550</v>
      </c>
      <c r="D125" s="38"/>
      <c r="E125" s="38" t="s">
        <v>391</v>
      </c>
      <c r="F125" s="38" t="s">
        <v>563</v>
      </c>
      <c r="G125" s="38" t="s">
        <v>445</v>
      </c>
      <c r="H125" s="39" t="s">
        <v>48</v>
      </c>
      <c r="I125" s="49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="3" customFormat="1" ht="84.75" customHeight="1" spans="1:35">
      <c r="A126" s="37" t="s">
        <v>564</v>
      </c>
      <c r="B126" s="38" t="s">
        <v>565</v>
      </c>
      <c r="C126" s="38" t="s">
        <v>550</v>
      </c>
      <c r="D126" s="38"/>
      <c r="E126" s="38" t="s">
        <v>391</v>
      </c>
      <c r="F126" s="38" t="s">
        <v>566</v>
      </c>
      <c r="G126" s="38" t="s">
        <v>445</v>
      </c>
      <c r="H126" s="39" t="s">
        <v>48</v>
      </c>
      <c r="I126" s="49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="3" customFormat="1" ht="91.5" customHeight="1" spans="1:35">
      <c r="A127" s="37" t="s">
        <v>567</v>
      </c>
      <c r="B127" s="38" t="s">
        <v>568</v>
      </c>
      <c r="C127" s="38" t="s">
        <v>550</v>
      </c>
      <c r="D127" s="38"/>
      <c r="E127" s="38" t="s">
        <v>391</v>
      </c>
      <c r="F127" s="38" t="s">
        <v>569</v>
      </c>
      <c r="G127" s="38" t="s">
        <v>445</v>
      </c>
      <c r="H127" s="39" t="s">
        <v>48</v>
      </c>
      <c r="I127" s="49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8">
      <c r="A128" s="40"/>
      <c r="B128" s="40"/>
      <c r="C128" s="40"/>
      <c r="D128" s="41"/>
      <c r="E128" s="42"/>
      <c r="F128" s="42"/>
      <c r="G128" s="42"/>
      <c r="H128" s="52"/>
    </row>
    <row r="129" spans="1:8">
      <c r="A129" s="40"/>
      <c r="B129" s="40"/>
      <c r="C129" s="40"/>
      <c r="D129" s="41"/>
      <c r="E129" s="42"/>
      <c r="F129" s="42"/>
      <c r="G129" s="42"/>
      <c r="H129" s="52"/>
    </row>
    <row r="130" spans="1:8">
      <c r="A130" s="40"/>
      <c r="B130" s="40"/>
      <c r="C130" s="40"/>
      <c r="D130" s="41"/>
      <c r="E130" s="42"/>
      <c r="F130" s="42"/>
      <c r="G130" s="42"/>
      <c r="H130" s="52"/>
    </row>
    <row r="131" spans="1:8">
      <c r="A131" s="40"/>
      <c r="B131" s="40"/>
      <c r="C131" s="40"/>
      <c r="D131" s="41"/>
      <c r="E131" s="42"/>
      <c r="F131" s="42"/>
      <c r="G131" s="42"/>
      <c r="H131" s="52"/>
    </row>
    <row r="132" spans="1:8">
      <c r="A132" s="40"/>
      <c r="B132" s="40"/>
      <c r="C132" s="40"/>
      <c r="D132" s="41"/>
      <c r="E132" s="42"/>
      <c r="F132" s="42"/>
      <c r="G132" s="42"/>
      <c r="H132" s="52"/>
    </row>
    <row r="133" spans="1:8">
      <c r="A133" s="40"/>
      <c r="B133" s="40"/>
      <c r="C133" s="40"/>
      <c r="D133" s="41"/>
      <c r="E133" s="42"/>
      <c r="F133" s="42"/>
      <c r="G133" s="42"/>
      <c r="H133" s="52"/>
    </row>
    <row r="134" spans="1:8">
      <c r="A134" s="40"/>
      <c r="B134" s="40"/>
      <c r="C134" s="40"/>
      <c r="D134" s="41"/>
      <c r="E134" s="42"/>
      <c r="F134" s="42"/>
      <c r="G134" s="42"/>
      <c r="H134" s="52"/>
    </row>
    <row r="135" spans="1:8">
      <c r="A135" s="40"/>
      <c r="B135" s="40"/>
      <c r="C135" s="40"/>
      <c r="D135" s="41"/>
      <c r="E135" s="42"/>
      <c r="F135" s="42"/>
      <c r="G135" s="42"/>
      <c r="H135" s="52"/>
    </row>
    <row r="136" spans="1:8">
      <c r="A136" s="40"/>
      <c r="B136" s="40"/>
      <c r="C136" s="40"/>
      <c r="D136" s="41"/>
      <c r="E136" s="42"/>
      <c r="F136" s="42"/>
      <c r="G136" s="40"/>
      <c r="H136" s="52"/>
    </row>
    <row r="137" spans="1:8">
      <c r="A137" s="40"/>
      <c r="B137" s="40"/>
      <c r="C137" s="40"/>
      <c r="D137" s="41"/>
      <c r="E137" s="42"/>
      <c r="F137" s="42"/>
      <c r="G137" s="40"/>
      <c r="H137" s="52"/>
    </row>
    <row r="138" spans="1:8">
      <c r="A138" s="40"/>
      <c r="B138" s="40"/>
      <c r="C138" s="40"/>
      <c r="D138" s="41"/>
      <c r="E138" s="42"/>
      <c r="F138" s="42"/>
      <c r="G138" s="40"/>
      <c r="H138" s="52"/>
    </row>
    <row r="139" spans="1:8">
      <c r="A139" s="40"/>
      <c r="B139" s="40"/>
      <c r="C139" s="40"/>
      <c r="D139" s="41"/>
      <c r="E139" s="56"/>
      <c r="F139" s="42"/>
      <c r="G139" s="40"/>
      <c r="H139" s="52"/>
    </row>
    <row r="140" spans="1:8">
      <c r="A140" s="40"/>
      <c r="B140" s="40"/>
      <c r="C140" s="40"/>
      <c r="D140" s="41"/>
      <c r="E140" s="56"/>
      <c r="F140" s="42"/>
      <c r="G140" s="40"/>
      <c r="H140" s="52"/>
    </row>
    <row r="141" spans="1:8">
      <c r="A141" s="40"/>
      <c r="B141" s="41"/>
      <c r="C141" s="40"/>
      <c r="D141" s="41"/>
      <c r="E141" s="42"/>
      <c r="F141" s="42"/>
      <c r="G141" s="42"/>
      <c r="H141" s="52"/>
    </row>
    <row r="142" spans="1:8">
      <c r="A142" s="40"/>
      <c r="B142" s="41"/>
      <c r="C142" s="40"/>
      <c r="D142" s="41"/>
      <c r="E142" s="42"/>
      <c r="F142" s="42"/>
      <c r="G142" s="42"/>
      <c r="H142" s="52"/>
    </row>
    <row r="143" spans="1:8">
      <c r="A143" s="40"/>
      <c r="B143" s="41"/>
      <c r="C143" s="40"/>
      <c r="D143" s="40"/>
      <c r="E143" s="40"/>
      <c r="F143" s="40"/>
      <c r="G143" s="40"/>
      <c r="H143" s="52"/>
    </row>
    <row r="144" spans="1:8">
      <c r="A144" s="40"/>
      <c r="B144" s="41"/>
      <c r="C144" s="40"/>
      <c r="D144" s="40"/>
      <c r="E144" s="40"/>
      <c r="F144" s="40"/>
      <c r="G144" s="40"/>
      <c r="H144" s="52"/>
    </row>
    <row r="145" spans="1:8">
      <c r="A145" s="40"/>
      <c r="B145" s="41"/>
      <c r="C145" s="40"/>
      <c r="D145" s="40"/>
      <c r="E145" s="40"/>
      <c r="F145" s="40"/>
      <c r="G145" s="40"/>
      <c r="H145" s="52"/>
    </row>
    <row r="146" spans="1:8">
      <c r="A146" s="40"/>
      <c r="B146" s="41"/>
      <c r="C146" s="40"/>
      <c r="D146" s="40"/>
      <c r="E146" s="40"/>
      <c r="F146" s="40"/>
      <c r="G146" s="40"/>
      <c r="H146" s="52"/>
    </row>
    <row r="147" spans="1:8">
      <c r="A147" s="40"/>
      <c r="B147" s="41"/>
      <c r="C147" s="40"/>
      <c r="D147" s="40"/>
      <c r="E147" s="40"/>
      <c r="F147" s="40"/>
      <c r="G147" s="40"/>
      <c r="H147" s="52"/>
    </row>
    <row r="148" spans="1:8">
      <c r="A148" s="40"/>
      <c r="B148" s="41"/>
      <c r="C148" s="40"/>
      <c r="D148" s="40"/>
      <c r="E148" s="40"/>
      <c r="F148" s="40"/>
      <c r="G148" s="40"/>
      <c r="H148" s="52"/>
    </row>
    <row r="149" spans="1:8">
      <c r="A149" s="40"/>
      <c r="B149" s="41"/>
      <c r="C149" s="40"/>
      <c r="D149" s="40"/>
      <c r="E149" s="40"/>
      <c r="F149" s="40"/>
      <c r="G149" s="40"/>
      <c r="H149" s="52"/>
    </row>
    <row r="150" spans="1:8">
      <c r="A150" s="40"/>
      <c r="B150" s="41"/>
      <c r="C150" s="40"/>
      <c r="D150" s="40"/>
      <c r="E150" s="40"/>
      <c r="F150" s="40"/>
      <c r="G150" s="40"/>
      <c r="H150" s="52"/>
    </row>
    <row r="151" spans="1:8">
      <c r="A151" s="40"/>
      <c r="B151" s="41"/>
      <c r="C151" s="40"/>
      <c r="D151" s="40"/>
      <c r="E151" s="40"/>
      <c r="F151" s="40"/>
      <c r="G151" s="40"/>
      <c r="H151" s="52"/>
    </row>
    <row r="152" spans="1:8">
      <c r="A152" s="40"/>
      <c r="B152" s="41"/>
      <c r="C152" s="40"/>
      <c r="D152" s="40"/>
      <c r="E152" s="40"/>
      <c r="F152" s="40"/>
      <c r="G152" s="40"/>
      <c r="H152" s="52"/>
    </row>
    <row r="153" spans="1:8">
      <c r="A153" s="40"/>
      <c r="B153" s="41"/>
      <c r="C153" s="40"/>
      <c r="D153" s="40"/>
      <c r="E153" s="40"/>
      <c r="F153" s="40"/>
      <c r="G153" s="40"/>
      <c r="H153" s="52"/>
    </row>
    <row r="154" spans="1:8">
      <c r="A154" s="40"/>
      <c r="B154" s="41"/>
      <c r="C154" s="40"/>
      <c r="D154" s="40"/>
      <c r="E154" s="40"/>
      <c r="F154" s="40"/>
      <c r="G154" s="40"/>
      <c r="H154" s="52"/>
    </row>
    <row r="155" spans="1:8">
      <c r="A155" s="40"/>
      <c r="B155" s="41"/>
      <c r="C155" s="40"/>
      <c r="D155" s="40"/>
      <c r="E155" s="40"/>
      <c r="F155" s="40"/>
      <c r="G155" s="40"/>
      <c r="H155" s="52"/>
    </row>
    <row r="156" spans="1:8">
      <c r="A156" s="40"/>
      <c r="B156" s="41"/>
      <c r="C156" s="40"/>
      <c r="D156" s="40"/>
      <c r="E156" s="40"/>
      <c r="F156" s="40"/>
      <c r="G156" s="40"/>
      <c r="H156" s="52"/>
    </row>
    <row r="157" spans="1:8">
      <c r="A157" s="40"/>
      <c r="B157" s="41"/>
      <c r="C157" s="40"/>
      <c r="D157" s="40"/>
      <c r="E157" s="40"/>
      <c r="F157" s="40"/>
      <c r="G157" s="40"/>
      <c r="H157" s="52"/>
    </row>
    <row r="158" spans="1:8">
      <c r="A158" s="40"/>
      <c r="B158" s="41"/>
      <c r="C158" s="40"/>
      <c r="D158" s="40"/>
      <c r="E158" s="40"/>
      <c r="F158" s="40"/>
      <c r="G158" s="40"/>
      <c r="H158" s="52"/>
    </row>
    <row r="159" spans="1:8">
      <c r="A159" s="40"/>
      <c r="B159" s="41"/>
      <c r="C159" s="40"/>
      <c r="D159" s="41"/>
      <c r="E159" s="40"/>
      <c r="F159" s="40"/>
      <c r="G159" s="40"/>
      <c r="H159" s="52"/>
    </row>
    <row r="160" spans="1:8">
      <c r="A160" s="40"/>
      <c r="B160" s="41"/>
      <c r="C160" s="40"/>
      <c r="D160" s="41"/>
      <c r="E160" s="40"/>
      <c r="F160" s="40"/>
      <c r="G160" s="42"/>
      <c r="H160" s="52"/>
    </row>
    <row r="161" spans="1:8">
      <c r="A161" s="40"/>
      <c r="B161" s="41"/>
      <c r="C161" s="40"/>
      <c r="D161" s="41"/>
      <c r="E161" s="42"/>
      <c r="F161" s="42"/>
      <c r="G161" s="42"/>
      <c r="H161" s="52"/>
    </row>
    <row r="162" spans="1:7">
      <c r="A162" s="57"/>
      <c r="B162" s="58"/>
      <c r="C162" s="59"/>
      <c r="D162" s="58"/>
      <c r="E162" s="60"/>
      <c r="F162" s="60"/>
      <c r="G162" s="60"/>
    </row>
  </sheetData>
  <mergeCells count="4">
    <mergeCell ref="A49:H49"/>
    <mergeCell ref="A57:H57"/>
    <mergeCell ref="A68:H68"/>
    <mergeCell ref="A87:H87"/>
  </mergeCells>
  <dataValidations count="2">
    <dataValidation type="list" allowBlank="1" showInputMessage="1" showErrorMessage="1" sqref="D79 D80 D81 D82 D83 D84 D85 D114 D115 D116 D117 D118 D119 D120 D125 D1:D48 D50:D56 D58:D67 D69:D74 D75:D76 D77:D78 D86:D87 D88:D111 D112:D113 D121:D124 D126:D127 D128:D65226">
      <formula1>"高,中,低"</formula1>
    </dataValidation>
    <dataValidation type="list" allowBlank="1" showInputMessage="1" showErrorMessage="1" sqref="H79 H80 H81 H82 H83 H84 H85 H114 H115 H116 H117 H118 H119 H120 H121 H122 H125 H1:H48 H50:H56 H58:H67 H69:H74 H75:H76 H77:H78 H86:H87 H88:H111 H112:H113 H123:H124 H126:H127 H128:H65226">
      <formula1>$F$2:$F$5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用例模板信息</vt:lpstr>
      <vt:lpstr>测试用例基本信息</vt:lpstr>
      <vt:lpstr>账号登陆页面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FH-016</dc:creator>
  <cp:lastModifiedBy>Administrator</cp:lastModifiedBy>
  <cp:revision>1</cp:revision>
  <dcterms:created xsi:type="dcterms:W3CDTF">1996-12-17T01:32:00Z</dcterms:created>
  <dcterms:modified xsi:type="dcterms:W3CDTF">2017-10-31T07:07:28Z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