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odRaven1313\Desktop\Учёба\УПРИКТС\"/>
    </mc:Choice>
  </mc:AlternateContent>
  <bookViews>
    <workbookView xWindow="0" yWindow="0" windowWidth="15345" windowHeight="465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3" l="1"/>
  <c r="B50" i="3"/>
  <c r="B48" i="3"/>
  <c r="B50" i="2"/>
  <c r="B48" i="2"/>
  <c r="B49" i="2" s="1"/>
  <c r="B50" i="1"/>
  <c r="B49" i="1"/>
  <c r="B48" i="1"/>
  <c r="X41" i="3" l="1"/>
  <c r="W41" i="3"/>
  <c r="V41" i="3"/>
  <c r="S41" i="3"/>
  <c r="R41" i="3"/>
  <c r="Q41" i="3"/>
  <c r="N41" i="3"/>
  <c r="M41" i="3"/>
  <c r="L41" i="3"/>
  <c r="I41" i="3"/>
  <c r="H41" i="3"/>
  <c r="G41" i="3"/>
  <c r="AH41" i="2"/>
  <c r="AG41" i="2"/>
  <c r="AF41" i="2"/>
  <c r="AC41" i="2"/>
  <c r="AB41" i="2"/>
  <c r="AA41" i="2"/>
  <c r="X41" i="2"/>
  <c r="W41" i="2"/>
  <c r="V41" i="2"/>
  <c r="S41" i="2"/>
  <c r="R41" i="2"/>
  <c r="Q41" i="2"/>
  <c r="N41" i="2"/>
  <c r="M41" i="2"/>
  <c r="L41" i="2"/>
  <c r="I41" i="2"/>
  <c r="H41" i="2"/>
  <c r="G41" i="2"/>
  <c r="AC41" i="1"/>
  <c r="AB41" i="1"/>
  <c r="AA41" i="1"/>
  <c r="X41" i="1"/>
  <c r="W41" i="1"/>
  <c r="V41" i="1"/>
  <c r="S41" i="1"/>
  <c r="R41" i="1"/>
  <c r="Q41" i="1"/>
  <c r="C14" i="1"/>
  <c r="N41" i="1"/>
  <c r="M41" i="1"/>
  <c r="L41" i="1"/>
  <c r="B14" i="1"/>
  <c r="I41" i="1"/>
  <c r="H41" i="1"/>
  <c r="G41" i="1"/>
  <c r="C14" i="3"/>
  <c r="D14" i="3"/>
  <c r="D41" i="3"/>
  <c r="C41" i="3"/>
  <c r="B41" i="3"/>
  <c r="D41" i="2"/>
  <c r="C41" i="2"/>
  <c r="B41" i="2"/>
  <c r="C41" i="1"/>
  <c r="D41" i="1"/>
  <c r="B41" i="1"/>
  <c r="B14" i="3"/>
  <c r="D14" i="2"/>
  <c r="C14" i="2"/>
  <c r="B14" i="2"/>
  <c r="D14" i="1"/>
  <c r="K39" i="3"/>
  <c r="J39" i="3"/>
  <c r="I39" i="3"/>
  <c r="H39" i="3"/>
  <c r="G39" i="3"/>
  <c r="F39" i="3"/>
  <c r="E39" i="3"/>
  <c r="D39" i="3"/>
  <c r="C39" i="3"/>
  <c r="B39" i="3"/>
  <c r="K39" i="2"/>
  <c r="J39" i="2"/>
  <c r="I39" i="2"/>
  <c r="H39" i="2"/>
  <c r="G39" i="2"/>
  <c r="F39" i="2"/>
  <c r="E39" i="2"/>
  <c r="D39" i="2"/>
  <c r="C39" i="2"/>
  <c r="B39" i="2"/>
  <c r="K37" i="3"/>
  <c r="J37" i="3"/>
  <c r="I37" i="3"/>
  <c r="H37" i="3"/>
  <c r="G37" i="3"/>
  <c r="F37" i="3"/>
  <c r="E37" i="3"/>
  <c r="D37" i="3"/>
  <c r="C37" i="3"/>
  <c r="B37" i="3"/>
  <c r="K36" i="3"/>
  <c r="J36" i="3"/>
  <c r="I36" i="3"/>
  <c r="H36" i="3"/>
  <c r="G36" i="3"/>
  <c r="F36" i="3"/>
  <c r="E36" i="3"/>
  <c r="D36" i="3"/>
  <c r="C36" i="3"/>
  <c r="B36" i="3"/>
  <c r="K35" i="3"/>
  <c r="J35" i="3"/>
  <c r="I35" i="3"/>
  <c r="H35" i="3"/>
  <c r="G35" i="3"/>
  <c r="F35" i="3"/>
  <c r="E35" i="3"/>
  <c r="D35" i="3"/>
  <c r="C35" i="3"/>
  <c r="B35" i="3"/>
  <c r="K34" i="3"/>
  <c r="J34" i="3"/>
  <c r="I34" i="3"/>
  <c r="H34" i="3"/>
  <c r="G34" i="3"/>
  <c r="F34" i="3"/>
  <c r="E34" i="3"/>
  <c r="D34" i="3"/>
  <c r="C34" i="3"/>
  <c r="B34" i="3"/>
  <c r="K33" i="3"/>
  <c r="J33" i="3"/>
  <c r="I33" i="3"/>
  <c r="H33" i="3"/>
  <c r="G33" i="3"/>
  <c r="F33" i="3"/>
  <c r="E33" i="3"/>
  <c r="D33" i="3"/>
  <c r="C33" i="3"/>
  <c r="B33" i="3"/>
  <c r="K32" i="3"/>
  <c r="J32" i="3"/>
  <c r="I32" i="3"/>
  <c r="H32" i="3"/>
  <c r="G32" i="3"/>
  <c r="F32" i="3"/>
  <c r="E32" i="3"/>
  <c r="D32" i="3"/>
  <c r="C32" i="3"/>
  <c r="B32" i="3"/>
  <c r="K31" i="3"/>
  <c r="J31" i="3"/>
  <c r="I31" i="3"/>
  <c r="H31" i="3"/>
  <c r="G31" i="3"/>
  <c r="F31" i="3"/>
  <c r="E31" i="3"/>
  <c r="D31" i="3"/>
  <c r="C31" i="3"/>
  <c r="B31" i="3"/>
  <c r="K30" i="3"/>
  <c r="J30" i="3"/>
  <c r="I30" i="3"/>
  <c r="H30" i="3"/>
  <c r="G30" i="3"/>
  <c r="F30" i="3"/>
  <c r="E30" i="3"/>
  <c r="D30" i="3"/>
  <c r="C30" i="3"/>
  <c r="B30" i="3"/>
  <c r="K29" i="3"/>
  <c r="J29" i="3"/>
  <c r="I29" i="3"/>
  <c r="H29" i="3"/>
  <c r="G29" i="3"/>
  <c r="F29" i="3"/>
  <c r="E29" i="3"/>
  <c r="D29" i="3"/>
  <c r="C29" i="3"/>
  <c r="B29" i="3"/>
  <c r="K28" i="3"/>
  <c r="J28" i="3"/>
  <c r="I28" i="3"/>
  <c r="H28" i="3"/>
  <c r="G28" i="3"/>
  <c r="F28" i="3"/>
  <c r="E28" i="3"/>
  <c r="D28" i="3"/>
  <c r="C28" i="3"/>
  <c r="B28" i="3"/>
  <c r="K37" i="2"/>
  <c r="J37" i="2"/>
  <c r="I37" i="2"/>
  <c r="H37" i="2"/>
  <c r="G37" i="2"/>
  <c r="F37" i="2"/>
  <c r="E37" i="2"/>
  <c r="D37" i="2"/>
  <c r="C37" i="2"/>
  <c r="B37" i="2"/>
  <c r="K36" i="2"/>
  <c r="J36" i="2"/>
  <c r="I36" i="2"/>
  <c r="H36" i="2"/>
  <c r="G36" i="2"/>
  <c r="F36" i="2"/>
  <c r="E36" i="2"/>
  <c r="D36" i="2"/>
  <c r="C36" i="2"/>
  <c r="B36" i="2"/>
  <c r="K35" i="2"/>
  <c r="J35" i="2"/>
  <c r="I35" i="2"/>
  <c r="H35" i="2"/>
  <c r="G35" i="2"/>
  <c r="F35" i="2"/>
  <c r="E35" i="2"/>
  <c r="D35" i="2"/>
  <c r="C35" i="2"/>
  <c r="B35" i="2"/>
  <c r="K34" i="2"/>
  <c r="J34" i="2"/>
  <c r="I34" i="2"/>
  <c r="H34" i="2"/>
  <c r="G34" i="2"/>
  <c r="F34" i="2"/>
  <c r="E34" i="2"/>
  <c r="D34" i="2"/>
  <c r="C34" i="2"/>
  <c r="B34" i="2"/>
  <c r="K33" i="2"/>
  <c r="J33" i="2"/>
  <c r="I33" i="2"/>
  <c r="H33" i="2"/>
  <c r="G33" i="2"/>
  <c r="F33" i="2"/>
  <c r="E33" i="2"/>
  <c r="D33" i="2"/>
  <c r="C33" i="2"/>
  <c r="B33" i="2"/>
  <c r="K32" i="2"/>
  <c r="J32" i="2"/>
  <c r="I32" i="2"/>
  <c r="H32" i="2"/>
  <c r="G32" i="2"/>
  <c r="F32" i="2"/>
  <c r="E32" i="2"/>
  <c r="D32" i="2"/>
  <c r="C32" i="2"/>
  <c r="B32" i="2"/>
  <c r="K31" i="2"/>
  <c r="J31" i="2"/>
  <c r="I31" i="2"/>
  <c r="H31" i="2"/>
  <c r="G31" i="2"/>
  <c r="F31" i="2"/>
  <c r="E31" i="2"/>
  <c r="D31" i="2"/>
  <c r="C31" i="2"/>
  <c r="B31" i="2"/>
  <c r="K30" i="2"/>
  <c r="J30" i="2"/>
  <c r="I30" i="2"/>
  <c r="H30" i="2"/>
  <c r="G30" i="2"/>
  <c r="F30" i="2"/>
  <c r="E30" i="2"/>
  <c r="D30" i="2"/>
  <c r="C30" i="2"/>
  <c r="B30" i="2"/>
  <c r="K29" i="2"/>
  <c r="J29" i="2"/>
  <c r="I29" i="2"/>
  <c r="H29" i="2"/>
  <c r="G29" i="2"/>
  <c r="F29" i="2"/>
  <c r="E29" i="2"/>
  <c r="D29" i="2"/>
  <c r="C29" i="2"/>
  <c r="B29" i="2"/>
  <c r="K28" i="2"/>
  <c r="J28" i="2"/>
  <c r="I28" i="2"/>
  <c r="H28" i="2"/>
  <c r="G28" i="2"/>
  <c r="F28" i="2"/>
  <c r="E28" i="2"/>
  <c r="D28" i="2"/>
  <c r="C28" i="2"/>
  <c r="B28" i="2"/>
  <c r="D29" i="1"/>
  <c r="D31" i="1"/>
  <c r="D33" i="1"/>
  <c r="D35" i="1"/>
  <c r="D37" i="1"/>
  <c r="AI25" i="3"/>
  <c r="AH25" i="3"/>
  <c r="AG25" i="3"/>
  <c r="AF25" i="3"/>
  <c r="AE25" i="3"/>
  <c r="AD25" i="3"/>
  <c r="AC25" i="3"/>
  <c r="AB25" i="3"/>
  <c r="AA25" i="3"/>
  <c r="Z25" i="3"/>
  <c r="W25" i="3"/>
  <c r="V25" i="3"/>
  <c r="U25" i="3"/>
  <c r="T25" i="3"/>
  <c r="S25" i="3"/>
  <c r="R25" i="3"/>
  <c r="Q25" i="3"/>
  <c r="P25" i="3"/>
  <c r="O25" i="3"/>
  <c r="N25" i="3"/>
  <c r="K25" i="3"/>
  <c r="J25" i="3"/>
  <c r="I25" i="3"/>
  <c r="H25" i="3"/>
  <c r="G25" i="3"/>
  <c r="F25" i="3"/>
  <c r="E25" i="3"/>
  <c r="D25" i="3"/>
  <c r="C25" i="3"/>
  <c r="B25" i="3"/>
  <c r="AI24" i="3"/>
  <c r="AH24" i="3"/>
  <c r="AG24" i="3"/>
  <c r="AF24" i="3"/>
  <c r="AE24" i="3"/>
  <c r="AD24" i="3"/>
  <c r="AC24" i="3"/>
  <c r="AB24" i="3"/>
  <c r="AA24" i="3"/>
  <c r="Z24" i="3"/>
  <c r="W24" i="3"/>
  <c r="V24" i="3"/>
  <c r="U24" i="3"/>
  <c r="T24" i="3"/>
  <c r="S24" i="3"/>
  <c r="R24" i="3"/>
  <c r="Q24" i="3"/>
  <c r="P24" i="3"/>
  <c r="O24" i="3"/>
  <c r="N24" i="3"/>
  <c r="K24" i="3"/>
  <c r="J24" i="3"/>
  <c r="I24" i="3"/>
  <c r="H24" i="3"/>
  <c r="G24" i="3"/>
  <c r="F24" i="3"/>
  <c r="E24" i="3"/>
  <c r="D24" i="3"/>
  <c r="C24" i="3"/>
  <c r="B24" i="3"/>
  <c r="AI23" i="3"/>
  <c r="AH23" i="3"/>
  <c r="AG23" i="3"/>
  <c r="AF23" i="3"/>
  <c r="AE23" i="3"/>
  <c r="AD23" i="3"/>
  <c r="AC23" i="3"/>
  <c r="AB23" i="3"/>
  <c r="AA23" i="3"/>
  <c r="Z23" i="3"/>
  <c r="W23" i="3"/>
  <c r="V23" i="3"/>
  <c r="U23" i="3"/>
  <c r="T23" i="3"/>
  <c r="S23" i="3"/>
  <c r="R23" i="3"/>
  <c r="Q23" i="3"/>
  <c r="P23" i="3"/>
  <c r="O23" i="3"/>
  <c r="N23" i="3"/>
  <c r="K23" i="3"/>
  <c r="J23" i="3"/>
  <c r="I23" i="3"/>
  <c r="H23" i="3"/>
  <c r="G23" i="3"/>
  <c r="F23" i="3"/>
  <c r="E23" i="3"/>
  <c r="D23" i="3"/>
  <c r="C23" i="3"/>
  <c r="B23" i="3"/>
  <c r="AI22" i="3"/>
  <c r="AH22" i="3"/>
  <c r="AG22" i="3"/>
  <c r="AF22" i="3"/>
  <c r="AE22" i="3"/>
  <c r="AD22" i="3"/>
  <c r="AC22" i="3"/>
  <c r="AB22" i="3"/>
  <c r="AA22" i="3"/>
  <c r="Z22" i="3"/>
  <c r="W22" i="3"/>
  <c r="V22" i="3"/>
  <c r="U22" i="3"/>
  <c r="T22" i="3"/>
  <c r="S22" i="3"/>
  <c r="R22" i="3"/>
  <c r="Q22" i="3"/>
  <c r="P22" i="3"/>
  <c r="O22" i="3"/>
  <c r="N22" i="3"/>
  <c r="K22" i="3"/>
  <c r="J22" i="3"/>
  <c r="I22" i="3"/>
  <c r="H22" i="3"/>
  <c r="G22" i="3"/>
  <c r="F22" i="3"/>
  <c r="E22" i="3"/>
  <c r="D22" i="3"/>
  <c r="C22" i="3"/>
  <c r="B22" i="3"/>
  <c r="AI21" i="3"/>
  <c r="AH21" i="3"/>
  <c r="AG21" i="3"/>
  <c r="AF21" i="3"/>
  <c r="AE21" i="3"/>
  <c r="AD21" i="3"/>
  <c r="AC21" i="3"/>
  <c r="AB21" i="3"/>
  <c r="AA21" i="3"/>
  <c r="Z21" i="3"/>
  <c r="W21" i="3"/>
  <c r="V21" i="3"/>
  <c r="U21" i="3"/>
  <c r="T21" i="3"/>
  <c r="S21" i="3"/>
  <c r="R21" i="3"/>
  <c r="Q21" i="3"/>
  <c r="P21" i="3"/>
  <c r="O21" i="3"/>
  <c r="N21" i="3"/>
  <c r="K21" i="3"/>
  <c r="J21" i="3"/>
  <c r="I21" i="3"/>
  <c r="H21" i="3"/>
  <c r="G21" i="3"/>
  <c r="F21" i="3"/>
  <c r="E21" i="3"/>
  <c r="D21" i="3"/>
  <c r="C21" i="3"/>
  <c r="B21" i="3"/>
  <c r="AI20" i="3"/>
  <c r="AH20" i="3"/>
  <c r="AG20" i="3"/>
  <c r="AF20" i="3"/>
  <c r="AE20" i="3"/>
  <c r="AD20" i="3"/>
  <c r="AC20" i="3"/>
  <c r="AB20" i="3"/>
  <c r="AA20" i="3"/>
  <c r="Z20" i="3"/>
  <c r="W20" i="3"/>
  <c r="V20" i="3"/>
  <c r="U20" i="3"/>
  <c r="T20" i="3"/>
  <c r="S20" i="3"/>
  <c r="R20" i="3"/>
  <c r="Q20" i="3"/>
  <c r="P20" i="3"/>
  <c r="O20" i="3"/>
  <c r="N20" i="3"/>
  <c r="K20" i="3"/>
  <c r="J20" i="3"/>
  <c r="I20" i="3"/>
  <c r="H20" i="3"/>
  <c r="G20" i="3"/>
  <c r="F20" i="3"/>
  <c r="E20" i="3"/>
  <c r="D20" i="3"/>
  <c r="C20" i="3"/>
  <c r="B20" i="3"/>
  <c r="AI19" i="3"/>
  <c r="AH19" i="3"/>
  <c r="AG19" i="3"/>
  <c r="AF19" i="3"/>
  <c r="AE19" i="3"/>
  <c r="AD19" i="3"/>
  <c r="AC19" i="3"/>
  <c r="AB19" i="3"/>
  <c r="AA19" i="3"/>
  <c r="Z19" i="3"/>
  <c r="W19" i="3"/>
  <c r="V19" i="3"/>
  <c r="U19" i="3"/>
  <c r="T19" i="3"/>
  <c r="S19" i="3"/>
  <c r="R19" i="3"/>
  <c r="Q19" i="3"/>
  <c r="P19" i="3"/>
  <c r="O19" i="3"/>
  <c r="N19" i="3"/>
  <c r="K19" i="3"/>
  <c r="J19" i="3"/>
  <c r="I19" i="3"/>
  <c r="H19" i="3"/>
  <c r="G19" i="3"/>
  <c r="F19" i="3"/>
  <c r="E19" i="3"/>
  <c r="D19" i="3"/>
  <c r="C19" i="3"/>
  <c r="B19" i="3"/>
  <c r="AI18" i="3"/>
  <c r="AH18" i="3"/>
  <c r="AG18" i="3"/>
  <c r="AF18" i="3"/>
  <c r="AE18" i="3"/>
  <c r="AD18" i="3"/>
  <c r="AC18" i="3"/>
  <c r="AB18" i="3"/>
  <c r="AA18" i="3"/>
  <c r="Z18" i="3"/>
  <c r="W18" i="3"/>
  <c r="V18" i="3"/>
  <c r="U18" i="3"/>
  <c r="T18" i="3"/>
  <c r="S18" i="3"/>
  <c r="R18" i="3"/>
  <c r="Q18" i="3"/>
  <c r="P18" i="3"/>
  <c r="O18" i="3"/>
  <c r="N18" i="3"/>
  <c r="K18" i="3"/>
  <c r="J18" i="3"/>
  <c r="I18" i="3"/>
  <c r="H18" i="3"/>
  <c r="G18" i="3"/>
  <c r="F18" i="3"/>
  <c r="E18" i="3"/>
  <c r="D18" i="3"/>
  <c r="C18" i="3"/>
  <c r="B18" i="3"/>
  <c r="AI17" i="3"/>
  <c r="AH17" i="3"/>
  <c r="AG17" i="3"/>
  <c r="AF17" i="3"/>
  <c r="AE17" i="3"/>
  <c r="AD17" i="3"/>
  <c r="AC17" i="3"/>
  <c r="AB17" i="3"/>
  <c r="AA17" i="3"/>
  <c r="Z17" i="3"/>
  <c r="W17" i="3"/>
  <c r="V17" i="3"/>
  <c r="U17" i="3"/>
  <c r="T17" i="3"/>
  <c r="S17" i="3"/>
  <c r="R17" i="3"/>
  <c r="Q17" i="3"/>
  <c r="P17" i="3"/>
  <c r="O17" i="3"/>
  <c r="N17" i="3"/>
  <c r="K17" i="3"/>
  <c r="J17" i="3"/>
  <c r="I17" i="3"/>
  <c r="H17" i="3"/>
  <c r="G17" i="3"/>
  <c r="F17" i="3"/>
  <c r="E17" i="3"/>
  <c r="D17" i="3"/>
  <c r="C17" i="3"/>
  <c r="B17" i="3"/>
  <c r="AI16" i="3"/>
  <c r="AH16" i="3"/>
  <c r="AG16" i="3"/>
  <c r="AF16" i="3"/>
  <c r="AE16" i="3"/>
  <c r="AD16" i="3"/>
  <c r="AC16" i="3"/>
  <c r="AB16" i="3"/>
  <c r="AA16" i="3"/>
  <c r="Z16" i="3"/>
  <c r="W16" i="3"/>
  <c r="V16" i="3"/>
  <c r="U16" i="3"/>
  <c r="T16" i="3"/>
  <c r="S16" i="3"/>
  <c r="R16" i="3"/>
  <c r="Q16" i="3"/>
  <c r="P16" i="3"/>
  <c r="O16" i="3"/>
  <c r="N16" i="3"/>
  <c r="K16" i="3"/>
  <c r="J16" i="3"/>
  <c r="I16" i="3"/>
  <c r="H16" i="3"/>
  <c r="G16" i="3"/>
  <c r="F16" i="3"/>
  <c r="E16" i="3"/>
  <c r="D16" i="3"/>
  <c r="C16" i="3"/>
  <c r="B16" i="3"/>
  <c r="AI25" i="2"/>
  <c r="AH25" i="2"/>
  <c r="AG25" i="2"/>
  <c r="AF25" i="2"/>
  <c r="AE25" i="2"/>
  <c r="AD25" i="2"/>
  <c r="AC25" i="2"/>
  <c r="AB25" i="2"/>
  <c r="AA25" i="2"/>
  <c r="Z25" i="2"/>
  <c r="W25" i="2"/>
  <c r="V25" i="2"/>
  <c r="U25" i="2"/>
  <c r="T25" i="2"/>
  <c r="S25" i="2"/>
  <c r="R25" i="2"/>
  <c r="Q25" i="2"/>
  <c r="P25" i="2"/>
  <c r="O25" i="2"/>
  <c r="N25" i="2"/>
  <c r="K25" i="2"/>
  <c r="J25" i="2"/>
  <c r="I25" i="2"/>
  <c r="H25" i="2"/>
  <c r="G25" i="2"/>
  <c r="F25" i="2"/>
  <c r="E25" i="2"/>
  <c r="D25" i="2"/>
  <c r="C25" i="2"/>
  <c r="B25" i="2"/>
  <c r="AI24" i="2"/>
  <c r="AH24" i="2"/>
  <c r="AG24" i="2"/>
  <c r="AF24" i="2"/>
  <c r="AE24" i="2"/>
  <c r="AD24" i="2"/>
  <c r="AC24" i="2"/>
  <c r="AB24" i="2"/>
  <c r="AA24" i="2"/>
  <c r="Z24" i="2"/>
  <c r="W24" i="2"/>
  <c r="V24" i="2"/>
  <c r="U24" i="2"/>
  <c r="T24" i="2"/>
  <c r="S24" i="2"/>
  <c r="R24" i="2"/>
  <c r="Q24" i="2"/>
  <c r="P24" i="2"/>
  <c r="O24" i="2"/>
  <c r="N24" i="2"/>
  <c r="K24" i="2"/>
  <c r="J24" i="2"/>
  <c r="I24" i="2"/>
  <c r="H24" i="2"/>
  <c r="G24" i="2"/>
  <c r="F24" i="2"/>
  <c r="E24" i="2"/>
  <c r="D24" i="2"/>
  <c r="C24" i="2"/>
  <c r="B24" i="2"/>
  <c r="AI23" i="2"/>
  <c r="AH23" i="2"/>
  <c r="AG23" i="2"/>
  <c r="AF23" i="2"/>
  <c r="AE23" i="2"/>
  <c r="AD23" i="2"/>
  <c r="AC23" i="2"/>
  <c r="AB23" i="2"/>
  <c r="AA23" i="2"/>
  <c r="Z23" i="2"/>
  <c r="W23" i="2"/>
  <c r="V23" i="2"/>
  <c r="U23" i="2"/>
  <c r="T23" i="2"/>
  <c r="S23" i="2"/>
  <c r="R23" i="2"/>
  <c r="Q23" i="2"/>
  <c r="P23" i="2"/>
  <c r="O23" i="2"/>
  <c r="N23" i="2"/>
  <c r="K23" i="2"/>
  <c r="J23" i="2"/>
  <c r="I23" i="2"/>
  <c r="H23" i="2"/>
  <c r="G23" i="2"/>
  <c r="F23" i="2"/>
  <c r="E23" i="2"/>
  <c r="D23" i="2"/>
  <c r="C23" i="2"/>
  <c r="B23" i="2"/>
  <c r="AI22" i="2"/>
  <c r="AH22" i="2"/>
  <c r="AG22" i="2"/>
  <c r="AF22" i="2"/>
  <c r="AE22" i="2"/>
  <c r="AD22" i="2"/>
  <c r="AC22" i="2"/>
  <c r="AB22" i="2"/>
  <c r="AA22" i="2"/>
  <c r="Z22" i="2"/>
  <c r="W22" i="2"/>
  <c r="V22" i="2"/>
  <c r="U22" i="2"/>
  <c r="T22" i="2"/>
  <c r="S22" i="2"/>
  <c r="R22" i="2"/>
  <c r="Q22" i="2"/>
  <c r="P22" i="2"/>
  <c r="O22" i="2"/>
  <c r="N22" i="2"/>
  <c r="K22" i="2"/>
  <c r="J22" i="2"/>
  <c r="I22" i="2"/>
  <c r="H22" i="2"/>
  <c r="G22" i="2"/>
  <c r="F22" i="2"/>
  <c r="E22" i="2"/>
  <c r="D22" i="2"/>
  <c r="C22" i="2"/>
  <c r="B22" i="2"/>
  <c r="AI21" i="2"/>
  <c r="AH21" i="2"/>
  <c r="AG21" i="2"/>
  <c r="AF21" i="2"/>
  <c r="AE21" i="2"/>
  <c r="AD21" i="2"/>
  <c r="AC21" i="2"/>
  <c r="AB21" i="2"/>
  <c r="AA21" i="2"/>
  <c r="Z21" i="2"/>
  <c r="W21" i="2"/>
  <c r="V21" i="2"/>
  <c r="U21" i="2"/>
  <c r="T21" i="2"/>
  <c r="S21" i="2"/>
  <c r="R21" i="2"/>
  <c r="Q21" i="2"/>
  <c r="P21" i="2"/>
  <c r="O21" i="2"/>
  <c r="N21" i="2"/>
  <c r="K21" i="2"/>
  <c r="J21" i="2"/>
  <c r="I21" i="2"/>
  <c r="H21" i="2"/>
  <c r="G21" i="2"/>
  <c r="F21" i="2"/>
  <c r="E21" i="2"/>
  <c r="D21" i="2"/>
  <c r="C21" i="2"/>
  <c r="B21" i="2"/>
  <c r="AI20" i="2"/>
  <c r="AH20" i="2"/>
  <c r="AG20" i="2"/>
  <c r="AF20" i="2"/>
  <c r="AE20" i="2"/>
  <c r="AD20" i="2"/>
  <c r="AC20" i="2"/>
  <c r="AB20" i="2"/>
  <c r="AA20" i="2"/>
  <c r="Z20" i="2"/>
  <c r="W20" i="2"/>
  <c r="V20" i="2"/>
  <c r="U20" i="2"/>
  <c r="T20" i="2"/>
  <c r="S20" i="2"/>
  <c r="R20" i="2"/>
  <c r="Q20" i="2"/>
  <c r="P20" i="2"/>
  <c r="O20" i="2"/>
  <c r="N20" i="2"/>
  <c r="K20" i="2"/>
  <c r="J20" i="2"/>
  <c r="I20" i="2"/>
  <c r="H20" i="2"/>
  <c r="G20" i="2"/>
  <c r="F20" i="2"/>
  <c r="E20" i="2"/>
  <c r="D20" i="2"/>
  <c r="C20" i="2"/>
  <c r="B20" i="2"/>
  <c r="AI19" i="2"/>
  <c r="AH19" i="2"/>
  <c r="AG19" i="2"/>
  <c r="AF19" i="2"/>
  <c r="AE19" i="2"/>
  <c r="AD19" i="2"/>
  <c r="AC19" i="2"/>
  <c r="AB19" i="2"/>
  <c r="AA19" i="2"/>
  <c r="Z19" i="2"/>
  <c r="W19" i="2"/>
  <c r="V19" i="2"/>
  <c r="U19" i="2"/>
  <c r="T19" i="2"/>
  <c r="S19" i="2"/>
  <c r="R19" i="2"/>
  <c r="Q19" i="2"/>
  <c r="P19" i="2"/>
  <c r="O19" i="2"/>
  <c r="N19" i="2"/>
  <c r="K19" i="2"/>
  <c r="J19" i="2"/>
  <c r="I19" i="2"/>
  <c r="H19" i="2"/>
  <c r="G19" i="2"/>
  <c r="F19" i="2"/>
  <c r="E19" i="2"/>
  <c r="D19" i="2"/>
  <c r="C19" i="2"/>
  <c r="B19" i="2"/>
  <c r="AI18" i="2"/>
  <c r="AH18" i="2"/>
  <c r="AG18" i="2"/>
  <c r="AF18" i="2"/>
  <c r="AE18" i="2"/>
  <c r="AD18" i="2"/>
  <c r="AC18" i="2"/>
  <c r="AB18" i="2"/>
  <c r="AA18" i="2"/>
  <c r="Z18" i="2"/>
  <c r="W18" i="2"/>
  <c r="V18" i="2"/>
  <c r="U18" i="2"/>
  <c r="T18" i="2"/>
  <c r="S18" i="2"/>
  <c r="R18" i="2"/>
  <c r="Q18" i="2"/>
  <c r="P18" i="2"/>
  <c r="O18" i="2"/>
  <c r="N18" i="2"/>
  <c r="K18" i="2"/>
  <c r="J18" i="2"/>
  <c r="I18" i="2"/>
  <c r="H18" i="2"/>
  <c r="G18" i="2"/>
  <c r="F18" i="2"/>
  <c r="E18" i="2"/>
  <c r="D18" i="2"/>
  <c r="C18" i="2"/>
  <c r="B18" i="2"/>
  <c r="AI17" i="2"/>
  <c r="AH17" i="2"/>
  <c r="AG17" i="2"/>
  <c r="AF17" i="2"/>
  <c r="AE17" i="2"/>
  <c r="AD17" i="2"/>
  <c r="AC17" i="2"/>
  <c r="AB17" i="2"/>
  <c r="AA17" i="2"/>
  <c r="Z17" i="2"/>
  <c r="W17" i="2"/>
  <c r="V17" i="2"/>
  <c r="U17" i="2"/>
  <c r="T17" i="2"/>
  <c r="S17" i="2"/>
  <c r="R17" i="2"/>
  <c r="Q17" i="2"/>
  <c r="P17" i="2"/>
  <c r="O17" i="2"/>
  <c r="N17" i="2"/>
  <c r="K17" i="2"/>
  <c r="J17" i="2"/>
  <c r="I17" i="2"/>
  <c r="H17" i="2"/>
  <c r="G17" i="2"/>
  <c r="F17" i="2"/>
  <c r="E17" i="2"/>
  <c r="D17" i="2"/>
  <c r="C17" i="2"/>
  <c r="B17" i="2"/>
  <c r="AI16" i="2"/>
  <c r="AH16" i="2"/>
  <c r="AG16" i="2"/>
  <c r="AF16" i="2"/>
  <c r="AE16" i="2"/>
  <c r="AD16" i="2"/>
  <c r="AC16" i="2"/>
  <c r="AB16" i="2"/>
  <c r="AA16" i="2"/>
  <c r="Z16" i="2"/>
  <c r="W16" i="2"/>
  <c r="V16" i="2"/>
  <c r="U16" i="2"/>
  <c r="T16" i="2"/>
  <c r="S16" i="2"/>
  <c r="R16" i="2"/>
  <c r="Q16" i="2"/>
  <c r="P16" i="2"/>
  <c r="O16" i="2"/>
  <c r="N16" i="2"/>
  <c r="K16" i="2"/>
  <c r="J16" i="2"/>
  <c r="I16" i="2"/>
  <c r="H16" i="2"/>
  <c r="G16" i="2"/>
  <c r="F16" i="2"/>
  <c r="E16" i="2"/>
  <c r="D16" i="2"/>
  <c r="C16" i="2"/>
  <c r="B16" i="2"/>
  <c r="AI17" i="1"/>
  <c r="AI18" i="1"/>
  <c r="AI19" i="1"/>
  <c r="AI20" i="1"/>
  <c r="AI21" i="1"/>
  <c r="AI22" i="1"/>
  <c r="AI23" i="1"/>
  <c r="AI24" i="1"/>
  <c r="AI25" i="1"/>
  <c r="AH17" i="1"/>
  <c r="AH18" i="1"/>
  <c r="AH19" i="1"/>
  <c r="AH20" i="1"/>
  <c r="AH21" i="1"/>
  <c r="AH22" i="1"/>
  <c r="AH23" i="1"/>
  <c r="AH24" i="1"/>
  <c r="AH25" i="1"/>
  <c r="AG17" i="1"/>
  <c r="AG18" i="1"/>
  <c r="AG19" i="1"/>
  <c r="AG20" i="1"/>
  <c r="AG21" i="1"/>
  <c r="AG22" i="1"/>
  <c r="AG23" i="1"/>
  <c r="AG24" i="1"/>
  <c r="AG25" i="1"/>
  <c r="AF17" i="1"/>
  <c r="AF18" i="1"/>
  <c r="AF19" i="1"/>
  <c r="AF20" i="1"/>
  <c r="AF21" i="1"/>
  <c r="AF22" i="1"/>
  <c r="AF23" i="1"/>
  <c r="AF24" i="1"/>
  <c r="AF25" i="1"/>
  <c r="AE17" i="1"/>
  <c r="AE18" i="1"/>
  <c r="AE19" i="1"/>
  <c r="AE20" i="1"/>
  <c r="AE21" i="1"/>
  <c r="AE22" i="1"/>
  <c r="AE23" i="1"/>
  <c r="AE24" i="1"/>
  <c r="AE25" i="1"/>
  <c r="AD17" i="1"/>
  <c r="AD18" i="1"/>
  <c r="AD19" i="1"/>
  <c r="AD20" i="1"/>
  <c r="AD21" i="1"/>
  <c r="AD22" i="1"/>
  <c r="AD23" i="1"/>
  <c r="AD24" i="1"/>
  <c r="AD25" i="1"/>
  <c r="AC25" i="1"/>
  <c r="AC17" i="1"/>
  <c r="AC18" i="1"/>
  <c r="AC19" i="1"/>
  <c r="AC20" i="1"/>
  <c r="AC21" i="1"/>
  <c r="AC22" i="1"/>
  <c r="AC23" i="1"/>
  <c r="AC24" i="1"/>
  <c r="AB17" i="1"/>
  <c r="AB18" i="1"/>
  <c r="AB19" i="1"/>
  <c r="AB20" i="1"/>
  <c r="AB21" i="1"/>
  <c r="AB22" i="1"/>
  <c r="AB23" i="1"/>
  <c r="AB24" i="1"/>
  <c r="AB25" i="1"/>
  <c r="AA17" i="1"/>
  <c r="AA18" i="1"/>
  <c r="AA19" i="1"/>
  <c r="AA20" i="1"/>
  <c r="AA21" i="1"/>
  <c r="AA22" i="1"/>
  <c r="AA23" i="1"/>
  <c r="AA24" i="1"/>
  <c r="AA25" i="1"/>
  <c r="Z17" i="1"/>
  <c r="Z18" i="1"/>
  <c r="Z19" i="1"/>
  <c r="Z20" i="1"/>
  <c r="B32" i="1" s="1"/>
  <c r="Z21" i="1"/>
  <c r="Z22" i="1"/>
  <c r="Z23" i="1"/>
  <c r="Z24" i="1"/>
  <c r="B36" i="1" s="1"/>
  <c r="Z25" i="1"/>
  <c r="AI16" i="1"/>
  <c r="AH16" i="1"/>
  <c r="AG16" i="1"/>
  <c r="I28" i="1" s="1"/>
  <c r="AF16" i="1"/>
  <c r="AE16" i="1"/>
  <c r="AD16" i="1"/>
  <c r="AC16" i="1"/>
  <c r="E28" i="1" s="1"/>
  <c r="AB16" i="1"/>
  <c r="AA16" i="1"/>
  <c r="Z16" i="1"/>
  <c r="W17" i="1"/>
  <c r="W18" i="1"/>
  <c r="W19" i="1"/>
  <c r="W20" i="1"/>
  <c r="W21" i="1"/>
  <c r="W22" i="1"/>
  <c r="W23" i="1"/>
  <c r="W24" i="1"/>
  <c r="W25" i="1"/>
  <c r="V17" i="1"/>
  <c r="V18" i="1"/>
  <c r="V19" i="1"/>
  <c r="V20" i="1"/>
  <c r="V21" i="1"/>
  <c r="V22" i="1"/>
  <c r="V23" i="1"/>
  <c r="V24" i="1"/>
  <c r="V25" i="1"/>
  <c r="U17" i="1"/>
  <c r="U18" i="1"/>
  <c r="U19" i="1"/>
  <c r="U20" i="1"/>
  <c r="U21" i="1"/>
  <c r="U22" i="1"/>
  <c r="U23" i="1"/>
  <c r="U24" i="1"/>
  <c r="U25" i="1"/>
  <c r="T17" i="1"/>
  <c r="T18" i="1"/>
  <c r="T19" i="1"/>
  <c r="T20" i="1"/>
  <c r="T21" i="1"/>
  <c r="T22" i="1"/>
  <c r="T23" i="1"/>
  <c r="T24" i="1"/>
  <c r="T25" i="1"/>
  <c r="S17" i="1"/>
  <c r="S18" i="1"/>
  <c r="S19" i="1"/>
  <c r="S20" i="1"/>
  <c r="S21" i="1"/>
  <c r="S22" i="1"/>
  <c r="S23" i="1"/>
  <c r="S24" i="1"/>
  <c r="S25" i="1"/>
  <c r="R17" i="1"/>
  <c r="R18" i="1"/>
  <c r="R19" i="1"/>
  <c r="R20" i="1"/>
  <c r="R21" i="1"/>
  <c r="R22" i="1"/>
  <c r="R23" i="1"/>
  <c r="R24" i="1"/>
  <c r="R25" i="1"/>
  <c r="Q17" i="1"/>
  <c r="Q18" i="1"/>
  <c r="Q19" i="1"/>
  <c r="Q20" i="1"/>
  <c r="Q21" i="1"/>
  <c r="Q22" i="1"/>
  <c r="Q23" i="1"/>
  <c r="Q24" i="1"/>
  <c r="Q25" i="1"/>
  <c r="P17" i="1"/>
  <c r="P18" i="1"/>
  <c r="P19" i="1"/>
  <c r="P20" i="1"/>
  <c r="P21" i="1"/>
  <c r="P22" i="1"/>
  <c r="P23" i="1"/>
  <c r="P24" i="1"/>
  <c r="P25" i="1"/>
  <c r="O17" i="1"/>
  <c r="O18" i="1"/>
  <c r="O19" i="1"/>
  <c r="O20" i="1"/>
  <c r="O21" i="1"/>
  <c r="O22" i="1"/>
  <c r="O23" i="1"/>
  <c r="O24" i="1"/>
  <c r="O25" i="1"/>
  <c r="W16" i="1"/>
  <c r="V16" i="1"/>
  <c r="U16" i="1"/>
  <c r="T16" i="1"/>
  <c r="S16" i="1"/>
  <c r="R16" i="1"/>
  <c r="Q16" i="1"/>
  <c r="P16" i="1"/>
  <c r="O16" i="1"/>
  <c r="K17" i="1"/>
  <c r="K29" i="1" s="1"/>
  <c r="K18" i="1"/>
  <c r="K30" i="1" s="1"/>
  <c r="K19" i="1"/>
  <c r="K31" i="1" s="1"/>
  <c r="K20" i="1"/>
  <c r="K32" i="1" s="1"/>
  <c r="K21" i="1"/>
  <c r="K33" i="1" s="1"/>
  <c r="K22" i="1"/>
  <c r="K34" i="1" s="1"/>
  <c r="K23" i="1"/>
  <c r="K35" i="1" s="1"/>
  <c r="K24" i="1"/>
  <c r="K36" i="1" s="1"/>
  <c r="K25" i="1"/>
  <c r="K37" i="1" s="1"/>
  <c r="J17" i="1"/>
  <c r="J29" i="1" s="1"/>
  <c r="J18" i="1"/>
  <c r="J30" i="1" s="1"/>
  <c r="J19" i="1"/>
  <c r="J31" i="1" s="1"/>
  <c r="J20" i="1"/>
  <c r="J32" i="1" s="1"/>
  <c r="J21" i="1"/>
  <c r="J33" i="1" s="1"/>
  <c r="J22" i="1"/>
  <c r="J34" i="1" s="1"/>
  <c r="J23" i="1"/>
  <c r="J35" i="1" s="1"/>
  <c r="J24" i="1"/>
  <c r="J36" i="1" s="1"/>
  <c r="J25" i="1"/>
  <c r="J37" i="1" s="1"/>
  <c r="I17" i="1"/>
  <c r="I29" i="1" s="1"/>
  <c r="I18" i="1"/>
  <c r="I30" i="1" s="1"/>
  <c r="I19" i="1"/>
  <c r="I31" i="1" s="1"/>
  <c r="I20" i="1"/>
  <c r="I32" i="1" s="1"/>
  <c r="I21" i="1"/>
  <c r="I33" i="1" s="1"/>
  <c r="I22" i="1"/>
  <c r="I34" i="1" s="1"/>
  <c r="I23" i="1"/>
  <c r="I35" i="1" s="1"/>
  <c r="I24" i="1"/>
  <c r="I36" i="1" s="1"/>
  <c r="I25" i="1"/>
  <c r="I37" i="1" s="1"/>
  <c r="H17" i="1"/>
  <c r="H29" i="1" s="1"/>
  <c r="H18" i="1"/>
  <c r="H30" i="1" s="1"/>
  <c r="H19" i="1"/>
  <c r="H31" i="1" s="1"/>
  <c r="H20" i="1"/>
  <c r="H32" i="1" s="1"/>
  <c r="H21" i="1"/>
  <c r="H33" i="1" s="1"/>
  <c r="H22" i="1"/>
  <c r="H34" i="1" s="1"/>
  <c r="H23" i="1"/>
  <c r="H35" i="1" s="1"/>
  <c r="H24" i="1"/>
  <c r="H36" i="1" s="1"/>
  <c r="H25" i="1"/>
  <c r="H37" i="1" s="1"/>
  <c r="G17" i="1"/>
  <c r="G29" i="1" s="1"/>
  <c r="G18" i="1"/>
  <c r="G30" i="1" s="1"/>
  <c r="G19" i="1"/>
  <c r="G31" i="1" s="1"/>
  <c r="G20" i="1"/>
  <c r="G32" i="1" s="1"/>
  <c r="G21" i="1"/>
  <c r="G33" i="1" s="1"/>
  <c r="G22" i="1"/>
  <c r="G34" i="1" s="1"/>
  <c r="G23" i="1"/>
  <c r="G35" i="1" s="1"/>
  <c r="G24" i="1"/>
  <c r="G36" i="1" s="1"/>
  <c r="G25" i="1"/>
  <c r="G37" i="1" s="1"/>
  <c r="F17" i="1"/>
  <c r="F29" i="1" s="1"/>
  <c r="F18" i="1"/>
  <c r="F30" i="1" s="1"/>
  <c r="F19" i="1"/>
  <c r="F31" i="1" s="1"/>
  <c r="F20" i="1"/>
  <c r="F32" i="1" s="1"/>
  <c r="F21" i="1"/>
  <c r="F33" i="1" s="1"/>
  <c r="F22" i="1"/>
  <c r="F34" i="1" s="1"/>
  <c r="F23" i="1"/>
  <c r="F35" i="1" s="1"/>
  <c r="F24" i="1"/>
  <c r="F36" i="1" s="1"/>
  <c r="F25" i="1"/>
  <c r="F37" i="1" s="1"/>
  <c r="E17" i="1"/>
  <c r="E29" i="1" s="1"/>
  <c r="E18" i="1"/>
  <c r="E30" i="1" s="1"/>
  <c r="E19" i="1"/>
  <c r="E31" i="1" s="1"/>
  <c r="E20" i="1"/>
  <c r="E32" i="1" s="1"/>
  <c r="E21" i="1"/>
  <c r="E33" i="1" s="1"/>
  <c r="E22" i="1"/>
  <c r="E34" i="1" s="1"/>
  <c r="E23" i="1"/>
  <c r="E35" i="1" s="1"/>
  <c r="E24" i="1"/>
  <c r="E36" i="1" s="1"/>
  <c r="E25" i="1"/>
  <c r="E37" i="1" s="1"/>
  <c r="D17" i="1"/>
  <c r="D18" i="1"/>
  <c r="D30" i="1" s="1"/>
  <c r="D19" i="1"/>
  <c r="D20" i="1"/>
  <c r="D32" i="1" s="1"/>
  <c r="D21" i="1"/>
  <c r="D22" i="1"/>
  <c r="D34" i="1" s="1"/>
  <c r="D23" i="1"/>
  <c r="D24" i="1"/>
  <c r="D36" i="1" s="1"/>
  <c r="D25" i="1"/>
  <c r="C17" i="1"/>
  <c r="C29" i="1" s="1"/>
  <c r="C18" i="1"/>
  <c r="C30" i="1" s="1"/>
  <c r="C19" i="1"/>
  <c r="C31" i="1" s="1"/>
  <c r="C20" i="1"/>
  <c r="C32" i="1" s="1"/>
  <c r="C21" i="1"/>
  <c r="C33" i="1" s="1"/>
  <c r="C22" i="1"/>
  <c r="C34" i="1" s="1"/>
  <c r="C23" i="1"/>
  <c r="C35" i="1" s="1"/>
  <c r="C24" i="1"/>
  <c r="C36" i="1" s="1"/>
  <c r="C25" i="1"/>
  <c r="C37" i="1" s="1"/>
  <c r="K16" i="1"/>
  <c r="K28" i="1" s="1"/>
  <c r="J16" i="1"/>
  <c r="J28" i="1" s="1"/>
  <c r="I16" i="1"/>
  <c r="H16" i="1"/>
  <c r="H28" i="1" s="1"/>
  <c r="G16" i="1"/>
  <c r="G28" i="1" s="1"/>
  <c r="F16" i="1"/>
  <c r="F28" i="1" s="1"/>
  <c r="E16" i="1"/>
  <c r="D16" i="1"/>
  <c r="D28" i="1" s="1"/>
  <c r="C16" i="1"/>
  <c r="C28" i="1" s="1"/>
  <c r="B17" i="1"/>
  <c r="B29" i="1" s="1"/>
  <c r="B18" i="1"/>
  <c r="B30" i="1" s="1"/>
  <c r="B19" i="1"/>
  <c r="B31" i="1" s="1"/>
  <c r="B20" i="1"/>
  <c r="B21" i="1"/>
  <c r="B33" i="1" s="1"/>
  <c r="B22" i="1"/>
  <c r="B34" i="1" s="1"/>
  <c r="B23" i="1"/>
  <c r="B35" i="1" s="1"/>
  <c r="B24" i="1"/>
  <c r="B25" i="1"/>
  <c r="B37" i="1" s="1"/>
  <c r="B16" i="1"/>
  <c r="B28" i="1" s="1"/>
  <c r="B39" i="1" s="1"/>
  <c r="N16" i="1"/>
  <c r="N17" i="1"/>
  <c r="N18" i="1"/>
  <c r="N19" i="1"/>
  <c r="N20" i="1"/>
  <c r="N21" i="1"/>
  <c r="N22" i="1"/>
  <c r="N23" i="1"/>
  <c r="N24" i="1"/>
  <c r="N25" i="1"/>
  <c r="J39" i="1" l="1"/>
  <c r="E39" i="1"/>
  <c r="I39" i="1"/>
  <c r="C39" i="1"/>
  <c r="K39" i="1"/>
  <c r="F39" i="1"/>
  <c r="G39" i="1"/>
  <c r="D39" i="1"/>
  <c r="H39" i="1"/>
</calcChain>
</file>

<file path=xl/sharedStrings.xml><?xml version="1.0" encoding="utf-8"?>
<sst xmlns="http://schemas.openxmlformats.org/spreadsheetml/2006/main" count="54" uniqueCount="22">
  <si>
    <t>e1</t>
  </si>
  <si>
    <t>e2</t>
  </si>
  <si>
    <t>e3</t>
  </si>
  <si>
    <t>Pr</t>
  </si>
  <si>
    <t>k2(vrema)</t>
  </si>
  <si>
    <t>k3(stoimost)</t>
  </si>
  <si>
    <t>max</t>
  </si>
  <si>
    <t>min</t>
  </si>
  <si>
    <t>k1(dohod)</t>
  </si>
  <si>
    <t>[100;1000]</t>
  </si>
  <si>
    <t>[10;20]</t>
  </si>
  <si>
    <t>[50;100]</t>
  </si>
  <si>
    <t>[150;650]</t>
  </si>
  <si>
    <t>[30;50]</t>
  </si>
  <si>
    <t>[100;200]</t>
  </si>
  <si>
    <t>[700;1500]</t>
  </si>
  <si>
    <t>[300;400]</t>
  </si>
  <si>
    <t>CO</t>
  </si>
  <si>
    <t>CR</t>
  </si>
  <si>
    <r>
      <t>W</t>
    </r>
    <r>
      <rPr>
        <sz val="8"/>
        <color theme="1"/>
        <rFont val="Calibri"/>
        <family val="2"/>
        <charset val="204"/>
        <scheme val="minor"/>
      </rPr>
      <t>rasch</t>
    </r>
  </si>
  <si>
    <t>Σ</t>
  </si>
  <si>
    <r>
      <t>W</t>
    </r>
    <r>
      <rPr>
        <sz val="8"/>
        <color theme="1"/>
        <rFont val="Calibri"/>
        <family val="2"/>
        <charset val="204"/>
        <scheme val="minor"/>
      </rPr>
      <t>tabl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</si>
</sst>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7" tint="0.79998168889431442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theme="7" tint="-0.499984740745262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79D6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/>
    <xf numFmtId="0" fontId="1" fillId="12" borderId="0" xfId="0" applyFont="1" applyFill="1" applyAlignment="1">
      <alignment horizontal="center" vertical="center"/>
    </xf>
    <xf numFmtId="0" fontId="2" fillId="13" borderId="0" xfId="0" applyFont="1" applyFill="1"/>
    <xf numFmtId="0" fontId="1" fillId="1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4" fillId="1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79D6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opLeftCell="A36" workbookViewId="0">
      <selection activeCell="A48" sqref="A48:B50"/>
    </sheetView>
  </sheetViews>
  <sheetFormatPr defaultRowHeight="15" x14ac:dyDescent="0.25"/>
  <sheetData>
    <row r="1" spans="1:35" x14ac:dyDescent="0.25">
      <c r="A1" t="s">
        <v>3</v>
      </c>
      <c r="B1" t="s">
        <v>8</v>
      </c>
      <c r="C1" t="s">
        <v>4</v>
      </c>
      <c r="D1" t="s">
        <v>5</v>
      </c>
    </row>
    <row r="2" spans="1:35" x14ac:dyDescent="0.25">
      <c r="A2">
        <v>0</v>
      </c>
      <c r="B2">
        <v>550</v>
      </c>
      <c r="C2">
        <v>15</v>
      </c>
      <c r="D2">
        <v>59</v>
      </c>
    </row>
    <row r="3" spans="1:35" x14ac:dyDescent="0.25">
      <c r="A3">
        <v>1</v>
      </c>
      <c r="B3" s="1">
        <v>701</v>
      </c>
      <c r="C3">
        <v>13</v>
      </c>
      <c r="D3">
        <v>80</v>
      </c>
    </row>
    <row r="4" spans="1:35" x14ac:dyDescent="0.25">
      <c r="A4">
        <v>2</v>
      </c>
      <c r="B4" s="1">
        <v>620</v>
      </c>
      <c r="C4">
        <v>22</v>
      </c>
      <c r="D4">
        <v>70</v>
      </c>
    </row>
    <row r="5" spans="1:35" x14ac:dyDescent="0.25">
      <c r="A5">
        <v>3</v>
      </c>
      <c r="B5">
        <v>480</v>
      </c>
      <c r="C5">
        <v>14</v>
      </c>
      <c r="D5">
        <v>64</v>
      </c>
    </row>
    <row r="6" spans="1:35" x14ac:dyDescent="0.25">
      <c r="A6">
        <v>4</v>
      </c>
      <c r="B6">
        <v>850</v>
      </c>
      <c r="C6">
        <v>19</v>
      </c>
      <c r="D6">
        <v>57</v>
      </c>
    </row>
    <row r="7" spans="1:35" x14ac:dyDescent="0.25">
      <c r="A7">
        <v>5</v>
      </c>
      <c r="B7">
        <v>470</v>
      </c>
      <c r="C7">
        <v>14</v>
      </c>
      <c r="D7">
        <v>82</v>
      </c>
    </row>
    <row r="8" spans="1:35" x14ac:dyDescent="0.25">
      <c r="A8">
        <v>6</v>
      </c>
      <c r="B8">
        <v>670</v>
      </c>
      <c r="C8">
        <v>12</v>
      </c>
      <c r="D8">
        <v>67</v>
      </c>
      <c r="I8" s="3"/>
    </row>
    <row r="9" spans="1:35" x14ac:dyDescent="0.25">
      <c r="A9">
        <v>7</v>
      </c>
      <c r="B9">
        <v>750</v>
      </c>
      <c r="C9">
        <v>16</v>
      </c>
      <c r="D9">
        <v>83</v>
      </c>
      <c r="I9" s="3"/>
    </row>
    <row r="10" spans="1:35" x14ac:dyDescent="0.25">
      <c r="A10">
        <v>8</v>
      </c>
      <c r="B10">
        <v>910</v>
      </c>
      <c r="C10">
        <v>21</v>
      </c>
      <c r="D10">
        <v>71</v>
      </c>
      <c r="G10" s="3"/>
    </row>
    <row r="11" spans="1:35" x14ac:dyDescent="0.25">
      <c r="A11">
        <v>9</v>
      </c>
      <c r="B11">
        <v>590</v>
      </c>
      <c r="C11">
        <v>15</v>
      </c>
      <c r="D11">
        <v>92</v>
      </c>
    </row>
    <row r="12" spans="1:35" x14ac:dyDescent="0.25">
      <c r="B12" t="s">
        <v>6</v>
      </c>
      <c r="C12" t="s">
        <v>7</v>
      </c>
      <c r="D12" t="s">
        <v>7</v>
      </c>
    </row>
    <row r="13" spans="1:35" x14ac:dyDescent="0.25">
      <c r="B13" t="s">
        <v>9</v>
      </c>
      <c r="C13" t="s">
        <v>10</v>
      </c>
      <c r="D13" t="s">
        <v>11</v>
      </c>
    </row>
    <row r="14" spans="1:35" x14ac:dyDescent="0.25">
      <c r="B14">
        <f>SUM(B2:B11)*0.4</f>
        <v>2636.4</v>
      </c>
      <c r="C14">
        <f>SUM(C2:C11)*0.41</f>
        <v>66.009999999999991</v>
      </c>
      <c r="D14">
        <f>SUM(D2:D11)*0.4</f>
        <v>290</v>
      </c>
    </row>
    <row r="15" spans="1:35" x14ac:dyDescent="0.25">
      <c r="A15" s="4" t="s">
        <v>0</v>
      </c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M15" s="9" t="s">
        <v>1</v>
      </c>
      <c r="N15" s="10">
        <v>0</v>
      </c>
      <c r="O15" s="10">
        <v>1</v>
      </c>
      <c r="P15" s="10">
        <v>2</v>
      </c>
      <c r="Q15" s="10">
        <v>3</v>
      </c>
      <c r="R15" s="10">
        <v>4</v>
      </c>
      <c r="S15" s="10">
        <v>5</v>
      </c>
      <c r="T15" s="10">
        <v>6</v>
      </c>
      <c r="U15" s="10">
        <v>7</v>
      </c>
      <c r="V15" s="10">
        <v>8</v>
      </c>
      <c r="W15" s="10">
        <v>9</v>
      </c>
      <c r="Y15" s="12" t="s">
        <v>2</v>
      </c>
      <c r="Z15" s="11">
        <v>0</v>
      </c>
      <c r="AA15" s="11">
        <v>1</v>
      </c>
      <c r="AB15" s="11">
        <v>2</v>
      </c>
      <c r="AC15" s="11">
        <v>3</v>
      </c>
      <c r="AD15" s="11">
        <v>4</v>
      </c>
      <c r="AE15" s="11">
        <v>5</v>
      </c>
      <c r="AF15" s="11">
        <v>6</v>
      </c>
      <c r="AG15" s="11">
        <v>7</v>
      </c>
      <c r="AH15" s="11">
        <v>8</v>
      </c>
      <c r="AI15" s="11">
        <v>9</v>
      </c>
    </row>
    <row r="16" spans="1:35" x14ac:dyDescent="0.25">
      <c r="A16" s="2">
        <v>0</v>
      </c>
      <c r="B16" s="5">
        <f>IF($B$2&gt;$B2,1,IF($B$2=$B2,0.5,0))</f>
        <v>0.5</v>
      </c>
      <c r="C16" s="6">
        <f>IF($B$3&gt;$B2,1,IF($B$3=$B2,0.5,0))</f>
        <v>1</v>
      </c>
      <c r="D16" s="6">
        <f>IF($B$4&gt;$B2,1,IF($B$4=$B2,0.5,0))</f>
        <v>1</v>
      </c>
      <c r="E16" s="6">
        <f>IF($B$5&gt;$B2,1,IF($B$5=$B2,0.5,0))</f>
        <v>0</v>
      </c>
      <c r="F16" s="6">
        <f>IF($B$6&gt;$B2,1,IF($B$6=$B2,0.5,0))</f>
        <v>1</v>
      </c>
      <c r="G16" s="6">
        <f>IF($B$7&gt;$B2,1,IF($B$7=$B2,0.5,0))</f>
        <v>0</v>
      </c>
      <c r="H16" s="6">
        <f>IF($B$8&gt;$B2,1,IF($B$8=$B2,0.5,0))</f>
        <v>1</v>
      </c>
      <c r="I16" s="6">
        <f>IF($B$9&gt;$B2,1,IF($B$9=$B2,0.5,0))</f>
        <v>1</v>
      </c>
      <c r="J16" s="6">
        <f>IF($B$10&gt;$B2,1,IF($B$10=$B2,0.5,0))</f>
        <v>1</v>
      </c>
      <c r="K16" s="6">
        <f>IF($B$11&gt;$B2,1,IF($B$11=$B2,0.5,0))</f>
        <v>1</v>
      </c>
      <c r="M16" s="10">
        <v>0</v>
      </c>
      <c r="N16" s="5">
        <f t="shared" ref="N16:N24" si="0">IF($C$2&lt;$C2,1,IF($C$2=$C2,0.5,0))</f>
        <v>0.5</v>
      </c>
      <c r="O16" s="6">
        <f>IF($C$3&lt;$C2,1,IF($C$3=$C2,0.5,0))</f>
        <v>1</v>
      </c>
      <c r="P16" s="6">
        <f>IF($C$4&lt;$C2,1,IF($C$4=$C2,0.5,0))</f>
        <v>0</v>
      </c>
      <c r="Q16" s="6">
        <f>IF($C$5&lt;$C2,1,IF($C$5=$C2,0.5,0))</f>
        <v>1</v>
      </c>
      <c r="R16" s="6">
        <f>IF($C$6&lt;$C2,1,IF($C$6=$C2,0.5,0))</f>
        <v>0</v>
      </c>
      <c r="S16" s="6">
        <f>IF($C$7&lt;$C2,1,IF($C$7=$C2,0.5,0))</f>
        <v>1</v>
      </c>
      <c r="T16" s="6">
        <f>IF($C$8&lt;$C2,1,IF($C$8=$C2,0.5,0))</f>
        <v>1</v>
      </c>
      <c r="U16" s="6">
        <f>IF($C$9&lt;$C2,1,IF($C$9=$C2,0.5,0))</f>
        <v>0</v>
      </c>
      <c r="V16" s="6">
        <f>IF($C$10&lt;$C2,1,IF($C$10=$C2,0.5,0))</f>
        <v>0</v>
      </c>
      <c r="W16" s="6">
        <f>IF($C$11&lt;$C2,1,IF($C$11=$C2,0.5,0))</f>
        <v>0.5</v>
      </c>
      <c r="Y16" s="11">
        <v>0</v>
      </c>
      <c r="Z16" s="5">
        <f>IF($D$2&lt;$D2,1,IF($D$2=$D2,0.5,0))</f>
        <v>0.5</v>
      </c>
      <c r="AA16" s="6">
        <f>IF($D$3&lt;$D2,1,IF($D$3=$D2,0.5,0))</f>
        <v>0</v>
      </c>
      <c r="AB16" s="6">
        <f>IF($D$4&lt;$D2,1,IF($D$4=$D2,0.5,0))</f>
        <v>0</v>
      </c>
      <c r="AC16" s="6">
        <f>IF($D$5&lt;$D2,1,IF($D$5=$D2,0.5,0))</f>
        <v>0</v>
      </c>
      <c r="AD16" s="6">
        <f>IF($D$6&lt;$D2,1,IF($D$6=$D2,0.5,0))</f>
        <v>1</v>
      </c>
      <c r="AE16" s="6">
        <f>IF($D$7&lt;$D2,1,IF($D$7=$D2,0.5,0))</f>
        <v>0</v>
      </c>
      <c r="AF16" s="6">
        <f>IF($D$8&lt;$D2,1,IF($D$8=$D2,0.5,0))</f>
        <v>0</v>
      </c>
      <c r="AG16" s="6">
        <f>IF($D$9&lt;$D2,1,IF($D$9=$D2,0.5,0))</f>
        <v>0</v>
      </c>
      <c r="AH16" s="6">
        <f>IF($D$10&lt;$D2,1,IF($D$10=$D2,0.5,0))</f>
        <v>0</v>
      </c>
      <c r="AI16" s="6">
        <f>IF($D$11&lt;$D2,1,IF($D$11=$D2,0.5,0))</f>
        <v>0</v>
      </c>
    </row>
    <row r="17" spans="1:35" x14ac:dyDescent="0.25">
      <c r="A17" s="2">
        <v>1</v>
      </c>
      <c r="B17" s="6">
        <f t="shared" ref="B17:B25" si="1">IF($B$2&gt;$B3,1,IF($B$2=$B3,0.5,0))</f>
        <v>0</v>
      </c>
      <c r="C17" s="5">
        <f t="shared" ref="C17:C25" si="2">IF($B$3&gt;$B3,1,IF($B$3=$B3,0.5,0))</f>
        <v>0.5</v>
      </c>
      <c r="D17" s="6">
        <f t="shared" ref="D17:D25" si="3">IF($B$4&gt;$B3,1,IF($B$4=$B3,0.5,0))</f>
        <v>0</v>
      </c>
      <c r="E17" s="6">
        <f t="shared" ref="E17:E25" si="4">IF($B$5&gt;$B3,1,IF($B$5=$B3,0.5,0))</f>
        <v>0</v>
      </c>
      <c r="F17" s="6">
        <f t="shared" ref="F17:F25" si="5">IF($B$6&gt;$B3,1,IF($B$6=$B3,0.5,0))</f>
        <v>1</v>
      </c>
      <c r="G17" s="6">
        <f t="shared" ref="G17:G25" si="6">IF($B$7&gt;$B3,1,IF($B$7=$B3,0.5,0))</f>
        <v>0</v>
      </c>
      <c r="H17" s="6">
        <f t="shared" ref="H17:H25" si="7">IF($B$8&gt;$B3,1,IF($B$8=$B3,0.5,0))</f>
        <v>0</v>
      </c>
      <c r="I17" s="6">
        <f t="shared" ref="I17:I25" si="8">IF($B$9&gt;$B3,1,IF($B$9=$B3,0.5,0))</f>
        <v>1</v>
      </c>
      <c r="J17" s="6">
        <f t="shared" ref="J17:J25" si="9">IF($B$10&gt;$B3,1,IF($B$10=$B3,0.5,0))</f>
        <v>1</v>
      </c>
      <c r="K17" s="6">
        <f t="shared" ref="K17:K25" si="10">IF($B$11&gt;$B3,1,IF($B$11=$B3,0.5,0))</f>
        <v>0</v>
      </c>
      <c r="M17" s="10">
        <v>1</v>
      </c>
      <c r="N17" s="6">
        <f t="shared" si="0"/>
        <v>0</v>
      </c>
      <c r="O17" s="5">
        <f t="shared" ref="O17:O25" si="11">IF($C$3&lt;$C3,1,IF($C$3=$C3,0.5,0))</f>
        <v>0.5</v>
      </c>
      <c r="P17" s="6">
        <f t="shared" ref="P17:P25" si="12">IF($C$4&lt;$C3,1,IF($C$4=$C3,0.5,0))</f>
        <v>0</v>
      </c>
      <c r="Q17" s="6">
        <f t="shared" ref="Q17:Q25" si="13">IF($C$5&lt;$C3,1,IF($C$5=$C3,0.5,0))</f>
        <v>0</v>
      </c>
      <c r="R17" s="6">
        <f t="shared" ref="R17:R25" si="14">IF($C$6&lt;$C3,1,IF($C$6=$C3,0.5,0))</f>
        <v>0</v>
      </c>
      <c r="S17" s="6">
        <f t="shared" ref="S17:S25" si="15">IF($C$7&lt;$C3,1,IF($C$7=$C3,0.5,0))</f>
        <v>0</v>
      </c>
      <c r="T17" s="6">
        <f t="shared" ref="T17:T25" si="16">IF($C$8&lt;$C3,1,IF($C$8=$C3,0.5,0))</f>
        <v>1</v>
      </c>
      <c r="U17" s="6">
        <f t="shared" ref="U17:U25" si="17">IF($C$9&lt;$C3,1,IF($C$9=$C3,0.5,0))</f>
        <v>0</v>
      </c>
      <c r="V17" s="6">
        <f t="shared" ref="V17:V25" si="18">IF($C$10&lt;$C3,1,IF($C$10=$C3,0.5,0))</f>
        <v>0</v>
      </c>
      <c r="W17" s="6">
        <f t="shared" ref="W17:W25" si="19">IF($C$11&lt;$C3,1,IF($C$11=$C3,0.5,0))</f>
        <v>0</v>
      </c>
      <c r="Y17" s="11">
        <v>1</v>
      </c>
      <c r="Z17" s="6">
        <f t="shared" ref="Z17:Z25" si="20">IF($D$2&lt;$D3,1,IF($D$2=$D3,0.5,0))</f>
        <v>1</v>
      </c>
      <c r="AA17" s="5">
        <f t="shared" ref="AA17:AA25" si="21">IF($D$3&lt;$D3,1,IF($D$3=$D3,0.5,0))</f>
        <v>0.5</v>
      </c>
      <c r="AB17" s="6">
        <f t="shared" ref="AB17:AB25" si="22">IF($D$4&lt;$D3,1,IF($D$4=$D3,0.5,0))</f>
        <v>1</v>
      </c>
      <c r="AC17" s="6">
        <f t="shared" ref="AC17:AC25" si="23">IF($D$5&lt;$D3,1,IF($D$5=$D3,0.5,0))</f>
        <v>1</v>
      </c>
      <c r="AD17" s="6">
        <f t="shared" ref="AD17:AD25" si="24">IF($D$6&lt;$D3,1,IF($D$6=$D3,0.5,0))</f>
        <v>1</v>
      </c>
      <c r="AE17" s="6">
        <f t="shared" ref="AE17:AE25" si="25">IF($D$7&lt;$D3,1,IF($D$7=$D3,0.5,0))</f>
        <v>0</v>
      </c>
      <c r="AF17" s="6">
        <f t="shared" ref="AF17:AF25" si="26">IF($D$8&lt;$D3,1,IF($D$8=$D3,0.5,0))</f>
        <v>1</v>
      </c>
      <c r="AG17" s="6">
        <f t="shared" ref="AG17:AG25" si="27">IF($D$9&lt;$D3,1,IF($D$9=$D3,0.5,0))</f>
        <v>0</v>
      </c>
      <c r="AH17" s="6">
        <f t="shared" ref="AH17:AH25" si="28">IF($D$10&lt;$D3,1,IF($D$10=$D3,0.5,0))</f>
        <v>1</v>
      </c>
      <c r="AI17" s="6">
        <f t="shared" ref="AI17:AI25" si="29">IF($D$11&lt;$D3,1,IF($D$11=$D3,0.5,0))</f>
        <v>0</v>
      </c>
    </row>
    <row r="18" spans="1:35" x14ac:dyDescent="0.25">
      <c r="A18" s="2">
        <v>2</v>
      </c>
      <c r="B18" s="6">
        <f t="shared" si="1"/>
        <v>0</v>
      </c>
      <c r="C18" s="6">
        <f t="shared" si="2"/>
        <v>1</v>
      </c>
      <c r="D18" s="5">
        <f t="shared" si="3"/>
        <v>0.5</v>
      </c>
      <c r="E18" s="6">
        <f t="shared" si="4"/>
        <v>0</v>
      </c>
      <c r="F18" s="6">
        <f t="shared" si="5"/>
        <v>1</v>
      </c>
      <c r="G18" s="6">
        <f t="shared" si="6"/>
        <v>0</v>
      </c>
      <c r="H18" s="6">
        <f t="shared" si="7"/>
        <v>1</v>
      </c>
      <c r="I18" s="6">
        <f t="shared" si="8"/>
        <v>1</v>
      </c>
      <c r="J18" s="6">
        <f t="shared" si="9"/>
        <v>1</v>
      </c>
      <c r="K18" s="6">
        <f t="shared" si="10"/>
        <v>0</v>
      </c>
      <c r="M18" s="10">
        <v>2</v>
      </c>
      <c r="N18" s="6">
        <f t="shared" si="0"/>
        <v>1</v>
      </c>
      <c r="O18" s="6">
        <f t="shared" si="11"/>
        <v>1</v>
      </c>
      <c r="P18" s="5">
        <f t="shared" si="12"/>
        <v>0.5</v>
      </c>
      <c r="Q18" s="6">
        <f t="shared" si="13"/>
        <v>1</v>
      </c>
      <c r="R18" s="6">
        <f t="shared" si="14"/>
        <v>1</v>
      </c>
      <c r="S18" s="6">
        <f t="shared" si="15"/>
        <v>1</v>
      </c>
      <c r="T18" s="6">
        <f t="shared" si="16"/>
        <v>1</v>
      </c>
      <c r="U18" s="6">
        <f t="shared" si="17"/>
        <v>1</v>
      </c>
      <c r="V18" s="6">
        <f t="shared" si="18"/>
        <v>1</v>
      </c>
      <c r="W18" s="6">
        <f t="shared" si="19"/>
        <v>1</v>
      </c>
      <c r="Y18" s="11">
        <v>2</v>
      </c>
      <c r="Z18" s="6">
        <f t="shared" si="20"/>
        <v>1</v>
      </c>
      <c r="AA18" s="6">
        <f t="shared" si="21"/>
        <v>0</v>
      </c>
      <c r="AB18" s="5">
        <f t="shared" si="22"/>
        <v>0.5</v>
      </c>
      <c r="AC18" s="6">
        <f t="shared" si="23"/>
        <v>1</v>
      </c>
      <c r="AD18" s="6">
        <f t="shared" si="24"/>
        <v>1</v>
      </c>
      <c r="AE18" s="6">
        <f t="shared" si="25"/>
        <v>0</v>
      </c>
      <c r="AF18" s="6">
        <f t="shared" si="26"/>
        <v>1</v>
      </c>
      <c r="AG18" s="6">
        <f t="shared" si="27"/>
        <v>0</v>
      </c>
      <c r="AH18" s="6">
        <f t="shared" si="28"/>
        <v>0</v>
      </c>
      <c r="AI18" s="6">
        <f t="shared" si="29"/>
        <v>0</v>
      </c>
    </row>
    <row r="19" spans="1:35" x14ac:dyDescent="0.25">
      <c r="A19" s="2">
        <v>3</v>
      </c>
      <c r="B19" s="6">
        <f t="shared" si="1"/>
        <v>1</v>
      </c>
      <c r="C19" s="6">
        <f t="shared" si="2"/>
        <v>1</v>
      </c>
      <c r="D19" s="6">
        <f t="shared" si="3"/>
        <v>1</v>
      </c>
      <c r="E19" s="5">
        <f t="shared" si="4"/>
        <v>0.5</v>
      </c>
      <c r="F19" s="6">
        <f t="shared" si="5"/>
        <v>1</v>
      </c>
      <c r="G19" s="6">
        <f t="shared" si="6"/>
        <v>0</v>
      </c>
      <c r="H19" s="6">
        <f t="shared" si="7"/>
        <v>1</v>
      </c>
      <c r="I19" s="6">
        <f t="shared" si="8"/>
        <v>1</v>
      </c>
      <c r="J19" s="6">
        <f t="shared" si="9"/>
        <v>1</v>
      </c>
      <c r="K19" s="6">
        <f t="shared" si="10"/>
        <v>1</v>
      </c>
      <c r="M19" s="10">
        <v>3</v>
      </c>
      <c r="N19" s="6">
        <f t="shared" si="0"/>
        <v>0</v>
      </c>
      <c r="O19" s="6">
        <f t="shared" si="11"/>
        <v>1</v>
      </c>
      <c r="P19" s="6">
        <f t="shared" si="12"/>
        <v>0</v>
      </c>
      <c r="Q19" s="5">
        <f t="shared" si="13"/>
        <v>0.5</v>
      </c>
      <c r="R19" s="6">
        <f t="shared" si="14"/>
        <v>0</v>
      </c>
      <c r="S19" s="6">
        <f t="shared" si="15"/>
        <v>0.5</v>
      </c>
      <c r="T19" s="6">
        <f t="shared" si="16"/>
        <v>1</v>
      </c>
      <c r="U19" s="6">
        <f t="shared" si="17"/>
        <v>0</v>
      </c>
      <c r="V19" s="6">
        <f t="shared" si="18"/>
        <v>0</v>
      </c>
      <c r="W19" s="6">
        <f t="shared" si="19"/>
        <v>0</v>
      </c>
      <c r="Y19" s="11">
        <v>3</v>
      </c>
      <c r="Z19" s="6">
        <f t="shared" si="20"/>
        <v>1</v>
      </c>
      <c r="AA19" s="6">
        <f t="shared" si="21"/>
        <v>0</v>
      </c>
      <c r="AB19" s="6">
        <f t="shared" si="22"/>
        <v>0</v>
      </c>
      <c r="AC19" s="5">
        <f t="shared" si="23"/>
        <v>0.5</v>
      </c>
      <c r="AD19" s="6">
        <f t="shared" si="24"/>
        <v>1</v>
      </c>
      <c r="AE19" s="6">
        <f t="shared" si="25"/>
        <v>0</v>
      </c>
      <c r="AF19" s="6">
        <f t="shared" si="26"/>
        <v>0</v>
      </c>
      <c r="AG19" s="6">
        <f t="shared" si="27"/>
        <v>0</v>
      </c>
      <c r="AH19" s="6">
        <f t="shared" si="28"/>
        <v>0</v>
      </c>
      <c r="AI19" s="6">
        <f t="shared" si="29"/>
        <v>0</v>
      </c>
    </row>
    <row r="20" spans="1:35" x14ac:dyDescent="0.25">
      <c r="A20" s="2">
        <v>4</v>
      </c>
      <c r="B20" s="6">
        <f t="shared" si="1"/>
        <v>0</v>
      </c>
      <c r="C20" s="6">
        <f t="shared" si="2"/>
        <v>0</v>
      </c>
      <c r="D20" s="6">
        <f t="shared" si="3"/>
        <v>0</v>
      </c>
      <c r="E20" s="6">
        <f t="shared" si="4"/>
        <v>0</v>
      </c>
      <c r="F20" s="5">
        <f t="shared" si="5"/>
        <v>0.5</v>
      </c>
      <c r="G20" s="6">
        <f t="shared" si="6"/>
        <v>0</v>
      </c>
      <c r="H20" s="6">
        <f t="shared" si="7"/>
        <v>0</v>
      </c>
      <c r="I20" s="6">
        <f t="shared" si="8"/>
        <v>0</v>
      </c>
      <c r="J20" s="6">
        <f t="shared" si="9"/>
        <v>1</v>
      </c>
      <c r="K20" s="6">
        <f t="shared" si="10"/>
        <v>0</v>
      </c>
      <c r="M20" s="10">
        <v>4</v>
      </c>
      <c r="N20" s="6">
        <f t="shared" si="0"/>
        <v>1</v>
      </c>
      <c r="O20" s="6">
        <f t="shared" si="11"/>
        <v>1</v>
      </c>
      <c r="P20" s="6">
        <f t="shared" si="12"/>
        <v>0</v>
      </c>
      <c r="Q20" s="6">
        <f t="shared" si="13"/>
        <v>1</v>
      </c>
      <c r="R20" s="5">
        <f t="shared" si="14"/>
        <v>0.5</v>
      </c>
      <c r="S20" s="6">
        <f t="shared" si="15"/>
        <v>1</v>
      </c>
      <c r="T20" s="6">
        <f t="shared" si="16"/>
        <v>1</v>
      </c>
      <c r="U20" s="6">
        <f t="shared" si="17"/>
        <v>1</v>
      </c>
      <c r="V20" s="6">
        <f t="shared" si="18"/>
        <v>0</v>
      </c>
      <c r="W20" s="6">
        <f t="shared" si="19"/>
        <v>1</v>
      </c>
      <c r="Y20" s="11">
        <v>4</v>
      </c>
      <c r="Z20" s="6">
        <f t="shared" si="20"/>
        <v>0</v>
      </c>
      <c r="AA20" s="6">
        <f t="shared" si="21"/>
        <v>0</v>
      </c>
      <c r="AB20" s="6">
        <f t="shared" si="22"/>
        <v>0</v>
      </c>
      <c r="AC20" s="6">
        <f t="shared" si="23"/>
        <v>0</v>
      </c>
      <c r="AD20" s="5">
        <f t="shared" si="24"/>
        <v>0.5</v>
      </c>
      <c r="AE20" s="6">
        <f t="shared" si="25"/>
        <v>0</v>
      </c>
      <c r="AF20" s="6">
        <f t="shared" si="26"/>
        <v>0</v>
      </c>
      <c r="AG20" s="6">
        <f t="shared" si="27"/>
        <v>0</v>
      </c>
      <c r="AH20" s="6">
        <f t="shared" si="28"/>
        <v>0</v>
      </c>
      <c r="AI20" s="6">
        <f t="shared" si="29"/>
        <v>0</v>
      </c>
    </row>
    <row r="21" spans="1:35" x14ac:dyDescent="0.25">
      <c r="A21" s="2">
        <v>5</v>
      </c>
      <c r="B21" s="6">
        <f t="shared" si="1"/>
        <v>1</v>
      </c>
      <c r="C21" s="6">
        <f t="shared" si="2"/>
        <v>1</v>
      </c>
      <c r="D21" s="6">
        <f t="shared" si="3"/>
        <v>1</v>
      </c>
      <c r="E21" s="6">
        <f t="shared" si="4"/>
        <v>1</v>
      </c>
      <c r="F21" s="6">
        <f t="shared" si="5"/>
        <v>1</v>
      </c>
      <c r="G21" s="5">
        <f t="shared" si="6"/>
        <v>0.5</v>
      </c>
      <c r="H21" s="6">
        <f t="shared" si="7"/>
        <v>1</v>
      </c>
      <c r="I21" s="6">
        <f t="shared" si="8"/>
        <v>1</v>
      </c>
      <c r="J21" s="6">
        <f t="shared" si="9"/>
        <v>1</v>
      </c>
      <c r="K21" s="6">
        <f t="shared" si="10"/>
        <v>1</v>
      </c>
      <c r="M21" s="10">
        <v>5</v>
      </c>
      <c r="N21" s="6">
        <f t="shared" si="0"/>
        <v>0</v>
      </c>
      <c r="O21" s="6">
        <f t="shared" si="11"/>
        <v>1</v>
      </c>
      <c r="P21" s="6">
        <f t="shared" si="12"/>
        <v>0</v>
      </c>
      <c r="Q21" s="6">
        <f t="shared" si="13"/>
        <v>0.5</v>
      </c>
      <c r="R21" s="6">
        <f t="shared" si="14"/>
        <v>0</v>
      </c>
      <c r="S21" s="5">
        <f t="shared" si="15"/>
        <v>0.5</v>
      </c>
      <c r="T21" s="6">
        <f t="shared" si="16"/>
        <v>1</v>
      </c>
      <c r="U21" s="6">
        <f t="shared" si="17"/>
        <v>0</v>
      </c>
      <c r="V21" s="6">
        <f t="shared" si="18"/>
        <v>0</v>
      </c>
      <c r="W21" s="6">
        <f t="shared" si="19"/>
        <v>0</v>
      </c>
      <c r="Y21" s="11">
        <v>5</v>
      </c>
      <c r="Z21" s="6">
        <f t="shared" si="20"/>
        <v>1</v>
      </c>
      <c r="AA21" s="6">
        <f t="shared" si="21"/>
        <v>1</v>
      </c>
      <c r="AB21" s="6">
        <f t="shared" si="22"/>
        <v>1</v>
      </c>
      <c r="AC21" s="6">
        <f t="shared" si="23"/>
        <v>1</v>
      </c>
      <c r="AD21" s="6">
        <f t="shared" si="24"/>
        <v>1</v>
      </c>
      <c r="AE21" s="5">
        <f t="shared" si="25"/>
        <v>0.5</v>
      </c>
      <c r="AF21" s="6">
        <f t="shared" si="26"/>
        <v>1</v>
      </c>
      <c r="AG21" s="6">
        <f t="shared" si="27"/>
        <v>0</v>
      </c>
      <c r="AH21" s="6">
        <f t="shared" si="28"/>
        <v>1</v>
      </c>
      <c r="AI21" s="6">
        <f t="shared" si="29"/>
        <v>0</v>
      </c>
    </row>
    <row r="22" spans="1:35" x14ac:dyDescent="0.25">
      <c r="A22" s="2">
        <v>6</v>
      </c>
      <c r="B22" s="6">
        <f t="shared" si="1"/>
        <v>0</v>
      </c>
      <c r="C22" s="6">
        <f t="shared" si="2"/>
        <v>1</v>
      </c>
      <c r="D22" s="6">
        <f t="shared" si="3"/>
        <v>0</v>
      </c>
      <c r="E22" s="6">
        <f t="shared" si="4"/>
        <v>0</v>
      </c>
      <c r="F22" s="6">
        <f t="shared" si="5"/>
        <v>1</v>
      </c>
      <c r="G22" s="6">
        <f t="shared" si="6"/>
        <v>0</v>
      </c>
      <c r="H22" s="5">
        <f t="shared" si="7"/>
        <v>0.5</v>
      </c>
      <c r="I22" s="6">
        <f t="shared" si="8"/>
        <v>1</v>
      </c>
      <c r="J22" s="6">
        <f t="shared" si="9"/>
        <v>1</v>
      </c>
      <c r="K22" s="6">
        <f t="shared" si="10"/>
        <v>0</v>
      </c>
      <c r="M22" s="10">
        <v>6</v>
      </c>
      <c r="N22" s="6">
        <f t="shared" si="0"/>
        <v>0</v>
      </c>
      <c r="O22" s="6">
        <f t="shared" si="11"/>
        <v>0</v>
      </c>
      <c r="P22" s="6">
        <f t="shared" si="12"/>
        <v>0</v>
      </c>
      <c r="Q22" s="6">
        <f t="shared" si="13"/>
        <v>0</v>
      </c>
      <c r="R22" s="6">
        <f t="shared" si="14"/>
        <v>0</v>
      </c>
      <c r="S22" s="6">
        <f t="shared" si="15"/>
        <v>0</v>
      </c>
      <c r="T22" s="5">
        <f t="shared" si="16"/>
        <v>0.5</v>
      </c>
      <c r="U22" s="6">
        <f t="shared" si="17"/>
        <v>0</v>
      </c>
      <c r="V22" s="6">
        <f t="shared" si="18"/>
        <v>0</v>
      </c>
      <c r="W22" s="6">
        <f t="shared" si="19"/>
        <v>0</v>
      </c>
      <c r="Y22" s="11">
        <v>6</v>
      </c>
      <c r="Z22" s="6">
        <f t="shared" si="20"/>
        <v>1</v>
      </c>
      <c r="AA22" s="6">
        <f t="shared" si="21"/>
        <v>0</v>
      </c>
      <c r="AB22" s="6">
        <f t="shared" si="22"/>
        <v>0</v>
      </c>
      <c r="AC22" s="6">
        <f t="shared" si="23"/>
        <v>1</v>
      </c>
      <c r="AD22" s="6">
        <f t="shared" si="24"/>
        <v>1</v>
      </c>
      <c r="AE22" s="6">
        <f t="shared" si="25"/>
        <v>0</v>
      </c>
      <c r="AF22" s="5">
        <f t="shared" si="26"/>
        <v>0.5</v>
      </c>
      <c r="AG22" s="6">
        <f t="shared" si="27"/>
        <v>0</v>
      </c>
      <c r="AH22" s="6">
        <f t="shared" si="28"/>
        <v>0</v>
      </c>
      <c r="AI22" s="6">
        <f t="shared" si="29"/>
        <v>0</v>
      </c>
    </row>
    <row r="23" spans="1:35" x14ac:dyDescent="0.25">
      <c r="A23" s="2">
        <v>7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6">
        <f t="shared" si="4"/>
        <v>0</v>
      </c>
      <c r="F23" s="6">
        <f t="shared" si="5"/>
        <v>1</v>
      </c>
      <c r="G23" s="6">
        <f t="shared" si="6"/>
        <v>0</v>
      </c>
      <c r="H23" s="6">
        <f t="shared" si="7"/>
        <v>0</v>
      </c>
      <c r="I23" s="5">
        <f t="shared" si="8"/>
        <v>0.5</v>
      </c>
      <c r="J23" s="6">
        <f t="shared" si="9"/>
        <v>1</v>
      </c>
      <c r="K23" s="6">
        <f t="shared" si="10"/>
        <v>0</v>
      </c>
      <c r="M23" s="10">
        <v>7</v>
      </c>
      <c r="N23" s="6">
        <f t="shared" si="0"/>
        <v>1</v>
      </c>
      <c r="O23" s="6">
        <f t="shared" si="11"/>
        <v>1</v>
      </c>
      <c r="P23" s="6">
        <f t="shared" si="12"/>
        <v>0</v>
      </c>
      <c r="Q23" s="6">
        <f t="shared" si="13"/>
        <v>1</v>
      </c>
      <c r="R23" s="6">
        <f t="shared" si="14"/>
        <v>0</v>
      </c>
      <c r="S23" s="6">
        <f t="shared" si="15"/>
        <v>1</v>
      </c>
      <c r="T23" s="6">
        <f t="shared" si="16"/>
        <v>1</v>
      </c>
      <c r="U23" s="5">
        <f t="shared" si="17"/>
        <v>0.5</v>
      </c>
      <c r="V23" s="6">
        <f t="shared" si="18"/>
        <v>0</v>
      </c>
      <c r="W23" s="6">
        <f t="shared" si="19"/>
        <v>1</v>
      </c>
      <c r="Y23" s="11">
        <v>7</v>
      </c>
      <c r="Z23" s="6">
        <f t="shared" si="20"/>
        <v>1</v>
      </c>
      <c r="AA23" s="6">
        <f t="shared" si="21"/>
        <v>1</v>
      </c>
      <c r="AB23" s="6">
        <f t="shared" si="22"/>
        <v>1</v>
      </c>
      <c r="AC23" s="6">
        <f t="shared" si="23"/>
        <v>1</v>
      </c>
      <c r="AD23" s="6">
        <f t="shared" si="24"/>
        <v>1</v>
      </c>
      <c r="AE23" s="6">
        <f t="shared" si="25"/>
        <v>1</v>
      </c>
      <c r="AF23" s="6">
        <f t="shared" si="26"/>
        <v>1</v>
      </c>
      <c r="AG23" s="5">
        <f t="shared" si="27"/>
        <v>0.5</v>
      </c>
      <c r="AH23" s="6">
        <f t="shared" si="28"/>
        <v>1</v>
      </c>
      <c r="AI23" s="6">
        <f t="shared" si="29"/>
        <v>0</v>
      </c>
    </row>
    <row r="24" spans="1:35" x14ac:dyDescent="0.25">
      <c r="A24" s="2">
        <v>8</v>
      </c>
      <c r="B24" s="6">
        <f t="shared" si="1"/>
        <v>0</v>
      </c>
      <c r="C24" s="6">
        <f t="shared" si="2"/>
        <v>0</v>
      </c>
      <c r="D24" s="6">
        <f t="shared" si="3"/>
        <v>0</v>
      </c>
      <c r="E24" s="6">
        <f t="shared" si="4"/>
        <v>0</v>
      </c>
      <c r="F24" s="6">
        <f t="shared" si="5"/>
        <v>0</v>
      </c>
      <c r="G24" s="6">
        <f t="shared" si="6"/>
        <v>0</v>
      </c>
      <c r="H24" s="6">
        <f t="shared" si="7"/>
        <v>0</v>
      </c>
      <c r="I24" s="6">
        <f t="shared" si="8"/>
        <v>0</v>
      </c>
      <c r="J24" s="5">
        <f t="shared" si="9"/>
        <v>0.5</v>
      </c>
      <c r="K24" s="6">
        <f t="shared" si="10"/>
        <v>0</v>
      </c>
      <c r="M24" s="10">
        <v>8</v>
      </c>
      <c r="N24" s="6">
        <f t="shared" si="0"/>
        <v>1</v>
      </c>
      <c r="O24" s="6">
        <f t="shared" si="11"/>
        <v>1</v>
      </c>
      <c r="P24" s="6">
        <f t="shared" si="12"/>
        <v>0</v>
      </c>
      <c r="Q24" s="6">
        <f t="shared" si="13"/>
        <v>1</v>
      </c>
      <c r="R24" s="6">
        <f t="shared" si="14"/>
        <v>1</v>
      </c>
      <c r="S24" s="6">
        <f t="shared" si="15"/>
        <v>1</v>
      </c>
      <c r="T24" s="6">
        <f t="shared" si="16"/>
        <v>1</v>
      </c>
      <c r="U24" s="6">
        <f t="shared" si="17"/>
        <v>1</v>
      </c>
      <c r="V24" s="5">
        <f t="shared" si="18"/>
        <v>0.5</v>
      </c>
      <c r="W24" s="6">
        <f t="shared" si="19"/>
        <v>1</v>
      </c>
      <c r="Y24" s="11">
        <v>8</v>
      </c>
      <c r="Z24" s="6">
        <f t="shared" si="20"/>
        <v>1</v>
      </c>
      <c r="AA24" s="6">
        <f t="shared" si="21"/>
        <v>0</v>
      </c>
      <c r="AB24" s="6">
        <f t="shared" si="22"/>
        <v>1</v>
      </c>
      <c r="AC24" s="6">
        <f t="shared" si="23"/>
        <v>1</v>
      </c>
      <c r="AD24" s="6">
        <f t="shared" si="24"/>
        <v>1</v>
      </c>
      <c r="AE24" s="6">
        <f t="shared" si="25"/>
        <v>0</v>
      </c>
      <c r="AF24" s="6">
        <f t="shared" si="26"/>
        <v>1</v>
      </c>
      <c r="AG24" s="6">
        <f t="shared" si="27"/>
        <v>0</v>
      </c>
      <c r="AH24" s="5">
        <f t="shared" si="28"/>
        <v>0.5</v>
      </c>
      <c r="AI24" s="6">
        <f t="shared" si="29"/>
        <v>0</v>
      </c>
    </row>
    <row r="25" spans="1:35" x14ac:dyDescent="0.25">
      <c r="A25" s="2">
        <v>9</v>
      </c>
      <c r="B25" s="6">
        <f t="shared" si="1"/>
        <v>0</v>
      </c>
      <c r="C25" s="6">
        <f t="shared" si="2"/>
        <v>1</v>
      </c>
      <c r="D25" s="6">
        <f t="shared" si="3"/>
        <v>1</v>
      </c>
      <c r="E25" s="6">
        <f t="shared" si="4"/>
        <v>0</v>
      </c>
      <c r="F25" s="6">
        <f t="shared" si="5"/>
        <v>1</v>
      </c>
      <c r="G25" s="6">
        <f t="shared" si="6"/>
        <v>0</v>
      </c>
      <c r="H25" s="6">
        <f t="shared" si="7"/>
        <v>1</v>
      </c>
      <c r="I25" s="6">
        <f t="shared" si="8"/>
        <v>1</v>
      </c>
      <c r="J25" s="6">
        <f t="shared" si="9"/>
        <v>1</v>
      </c>
      <c r="K25" s="5">
        <f t="shared" si="10"/>
        <v>0.5</v>
      </c>
      <c r="M25" s="10">
        <v>9</v>
      </c>
      <c r="N25" s="6">
        <f>IF($C$2&lt;$C11,1,IF($C$2=$C11,0.5,0))</f>
        <v>0.5</v>
      </c>
      <c r="O25" s="6">
        <f t="shared" si="11"/>
        <v>1</v>
      </c>
      <c r="P25" s="6">
        <f t="shared" si="12"/>
        <v>0</v>
      </c>
      <c r="Q25" s="6">
        <f t="shared" si="13"/>
        <v>1</v>
      </c>
      <c r="R25" s="6">
        <f t="shared" si="14"/>
        <v>0</v>
      </c>
      <c r="S25" s="6">
        <f t="shared" si="15"/>
        <v>1</v>
      </c>
      <c r="T25" s="6">
        <f t="shared" si="16"/>
        <v>1</v>
      </c>
      <c r="U25" s="6">
        <f t="shared" si="17"/>
        <v>0</v>
      </c>
      <c r="V25" s="6">
        <f t="shared" si="18"/>
        <v>0</v>
      </c>
      <c r="W25" s="5">
        <f t="shared" si="19"/>
        <v>0.5</v>
      </c>
      <c r="Y25" s="11">
        <v>9</v>
      </c>
      <c r="Z25" s="6">
        <f t="shared" si="20"/>
        <v>1</v>
      </c>
      <c r="AA25" s="6">
        <f t="shared" si="21"/>
        <v>1</v>
      </c>
      <c r="AB25" s="6">
        <f t="shared" si="22"/>
        <v>1</v>
      </c>
      <c r="AC25" s="6">
        <f t="shared" si="23"/>
        <v>1</v>
      </c>
      <c r="AD25" s="6">
        <f t="shared" si="24"/>
        <v>1</v>
      </c>
      <c r="AE25" s="6">
        <f t="shared" si="25"/>
        <v>1</v>
      </c>
      <c r="AF25" s="6">
        <f t="shared" si="26"/>
        <v>1</v>
      </c>
      <c r="AG25" s="6">
        <f t="shared" si="27"/>
        <v>1</v>
      </c>
      <c r="AH25" s="6">
        <f t="shared" si="28"/>
        <v>1</v>
      </c>
      <c r="AI25" s="5">
        <f t="shared" si="29"/>
        <v>0.5</v>
      </c>
    </row>
    <row r="27" spans="1:35" x14ac:dyDescent="0.25">
      <c r="A27" s="14" t="s">
        <v>17</v>
      </c>
      <c r="B27" s="13">
        <v>0</v>
      </c>
      <c r="C27" s="13">
        <v>1</v>
      </c>
      <c r="D27" s="13">
        <v>2</v>
      </c>
      <c r="E27" s="13">
        <v>3</v>
      </c>
      <c r="F27" s="13">
        <v>4</v>
      </c>
      <c r="G27" s="13">
        <v>5</v>
      </c>
      <c r="H27" s="13">
        <v>6</v>
      </c>
      <c r="I27" s="13">
        <v>7</v>
      </c>
      <c r="J27" s="13">
        <v>8</v>
      </c>
      <c r="K27" s="13">
        <v>9</v>
      </c>
    </row>
    <row r="28" spans="1:35" x14ac:dyDescent="0.25">
      <c r="A28" s="13">
        <v>0</v>
      </c>
      <c r="B28" s="5">
        <f>(B16+N16+Z16)/3</f>
        <v>0.5</v>
      </c>
      <c r="C28" s="3">
        <f t="shared" ref="C28:K28" si="30">(C16+O16+AA16)/3</f>
        <v>0.66666666666666663</v>
      </c>
      <c r="D28" s="3">
        <f t="shared" si="30"/>
        <v>0.33333333333333331</v>
      </c>
      <c r="E28" s="3">
        <f t="shared" si="30"/>
        <v>0.33333333333333331</v>
      </c>
      <c r="F28" s="3">
        <f t="shared" si="30"/>
        <v>0.66666666666666663</v>
      </c>
      <c r="G28" s="3">
        <f t="shared" si="30"/>
        <v>0.33333333333333331</v>
      </c>
      <c r="H28" s="3">
        <f t="shared" si="30"/>
        <v>0.66666666666666663</v>
      </c>
      <c r="I28" s="3">
        <f t="shared" si="30"/>
        <v>0.33333333333333331</v>
      </c>
      <c r="J28" s="3">
        <f t="shared" si="30"/>
        <v>0.33333333333333331</v>
      </c>
      <c r="K28" s="3">
        <f t="shared" si="30"/>
        <v>0.5</v>
      </c>
    </row>
    <row r="29" spans="1:35" x14ac:dyDescent="0.25">
      <c r="A29" s="13">
        <v>1</v>
      </c>
      <c r="B29" s="3">
        <f t="shared" ref="B29:B37" si="31">(B17+N17+Z17)/3</f>
        <v>0.33333333333333331</v>
      </c>
      <c r="C29" s="5">
        <f t="shared" ref="C29:C37" si="32">(C17+O17+AA17)/3</f>
        <v>0.5</v>
      </c>
      <c r="D29" s="3">
        <f t="shared" ref="D29:D37" si="33">(D17+P17+AB17)/3</f>
        <v>0.33333333333333331</v>
      </c>
      <c r="E29" s="3">
        <f t="shared" ref="E29:E37" si="34">(E17+Q17+AC17)/3</f>
        <v>0.33333333333333331</v>
      </c>
      <c r="F29" s="3">
        <f t="shared" ref="F29:F37" si="35">(F17+R17+AD17)/3</f>
        <v>0.66666666666666663</v>
      </c>
      <c r="G29" s="3">
        <f t="shared" ref="G29:G37" si="36">(G17+S17+AE17)/3</f>
        <v>0</v>
      </c>
      <c r="H29" s="3">
        <f t="shared" ref="H29:H37" si="37">(H17+T17+AF17)/3</f>
        <v>0.66666666666666663</v>
      </c>
      <c r="I29" s="3">
        <f t="shared" ref="I29:I37" si="38">(I17+U17+AG17)/3</f>
        <v>0.33333333333333331</v>
      </c>
      <c r="J29" s="3">
        <f t="shared" ref="J29:J37" si="39">(J17+V17+AH17)/3</f>
        <v>0.66666666666666663</v>
      </c>
      <c r="K29" s="3">
        <f t="shared" ref="K29:K37" si="40">(K17+W17+AI17)/3</f>
        <v>0</v>
      </c>
    </row>
    <row r="30" spans="1:35" x14ac:dyDescent="0.25">
      <c r="A30" s="13">
        <v>2</v>
      </c>
      <c r="B30" s="3">
        <f t="shared" si="31"/>
        <v>0.66666666666666663</v>
      </c>
      <c r="C30" s="3">
        <f t="shared" si="32"/>
        <v>0.66666666666666663</v>
      </c>
      <c r="D30" s="5">
        <f t="shared" si="33"/>
        <v>0.5</v>
      </c>
      <c r="E30" s="3">
        <f t="shared" si="34"/>
        <v>0.66666666666666663</v>
      </c>
      <c r="F30" s="3">
        <f t="shared" si="35"/>
        <v>1</v>
      </c>
      <c r="G30" s="3">
        <f t="shared" si="36"/>
        <v>0.33333333333333331</v>
      </c>
      <c r="H30" s="3">
        <f t="shared" si="37"/>
        <v>1</v>
      </c>
      <c r="I30" s="3">
        <f t="shared" si="38"/>
        <v>0.66666666666666663</v>
      </c>
      <c r="J30" s="3">
        <f t="shared" si="39"/>
        <v>0.66666666666666663</v>
      </c>
      <c r="K30" s="3">
        <f t="shared" si="40"/>
        <v>0.33333333333333331</v>
      </c>
    </row>
    <row r="31" spans="1:35" x14ac:dyDescent="0.25">
      <c r="A31" s="13">
        <v>3</v>
      </c>
      <c r="B31" s="3">
        <f t="shared" si="31"/>
        <v>0.66666666666666663</v>
      </c>
      <c r="C31" s="3">
        <f t="shared" si="32"/>
        <v>0.66666666666666663</v>
      </c>
      <c r="D31" s="3">
        <f t="shared" si="33"/>
        <v>0.33333333333333331</v>
      </c>
      <c r="E31" s="5">
        <f t="shared" si="34"/>
        <v>0.5</v>
      </c>
      <c r="F31" s="3">
        <f t="shared" si="35"/>
        <v>0.66666666666666663</v>
      </c>
      <c r="G31" s="3">
        <f t="shared" si="36"/>
        <v>0.16666666666666666</v>
      </c>
      <c r="H31" s="3">
        <f t="shared" si="37"/>
        <v>0.66666666666666663</v>
      </c>
      <c r="I31" s="3">
        <f t="shared" si="38"/>
        <v>0.33333333333333331</v>
      </c>
      <c r="J31" s="3">
        <f t="shared" si="39"/>
        <v>0.33333333333333331</v>
      </c>
      <c r="K31" s="3">
        <f t="shared" si="40"/>
        <v>0.33333333333333331</v>
      </c>
    </row>
    <row r="32" spans="1:35" x14ac:dyDescent="0.25">
      <c r="A32" s="13">
        <v>4</v>
      </c>
      <c r="B32" s="3">
        <f t="shared" si="31"/>
        <v>0.33333333333333331</v>
      </c>
      <c r="C32" s="3">
        <f t="shared" si="32"/>
        <v>0.33333333333333331</v>
      </c>
      <c r="D32" s="3">
        <f t="shared" si="33"/>
        <v>0</v>
      </c>
      <c r="E32" s="3">
        <f t="shared" si="34"/>
        <v>0.33333333333333331</v>
      </c>
      <c r="F32" s="5">
        <f t="shared" si="35"/>
        <v>0.5</v>
      </c>
      <c r="G32" s="3">
        <f t="shared" si="36"/>
        <v>0.33333333333333331</v>
      </c>
      <c r="H32" s="3">
        <f t="shared" si="37"/>
        <v>0.33333333333333331</v>
      </c>
      <c r="I32" s="3">
        <f t="shared" si="38"/>
        <v>0.33333333333333331</v>
      </c>
      <c r="J32" s="3">
        <f t="shared" si="39"/>
        <v>0.33333333333333331</v>
      </c>
      <c r="K32" s="3">
        <f t="shared" si="40"/>
        <v>0.33333333333333331</v>
      </c>
    </row>
    <row r="33" spans="1:34" x14ac:dyDescent="0.25">
      <c r="A33" s="13">
        <v>5</v>
      </c>
      <c r="B33" s="3">
        <f t="shared" si="31"/>
        <v>0.66666666666666663</v>
      </c>
      <c r="C33" s="3">
        <f t="shared" si="32"/>
        <v>1</v>
      </c>
      <c r="D33" s="3">
        <f t="shared" si="33"/>
        <v>0.66666666666666663</v>
      </c>
      <c r="E33" s="3">
        <f t="shared" si="34"/>
        <v>0.83333333333333337</v>
      </c>
      <c r="F33" s="3">
        <f t="shared" si="35"/>
        <v>0.66666666666666663</v>
      </c>
      <c r="G33" s="5">
        <f t="shared" si="36"/>
        <v>0.5</v>
      </c>
      <c r="H33" s="3">
        <f t="shared" si="37"/>
        <v>1</v>
      </c>
      <c r="I33" s="3">
        <f t="shared" si="38"/>
        <v>0.33333333333333331</v>
      </c>
      <c r="J33" s="3">
        <f t="shared" si="39"/>
        <v>0.66666666666666663</v>
      </c>
      <c r="K33" s="3">
        <f t="shared" si="40"/>
        <v>0.33333333333333331</v>
      </c>
    </row>
    <row r="34" spans="1:34" x14ac:dyDescent="0.25">
      <c r="A34" s="13">
        <v>6</v>
      </c>
      <c r="B34" s="3">
        <f t="shared" si="31"/>
        <v>0.33333333333333331</v>
      </c>
      <c r="C34" s="3">
        <f t="shared" si="32"/>
        <v>0.33333333333333331</v>
      </c>
      <c r="D34" s="3">
        <f t="shared" si="33"/>
        <v>0</v>
      </c>
      <c r="E34" s="3">
        <f t="shared" si="34"/>
        <v>0.33333333333333331</v>
      </c>
      <c r="F34" s="3">
        <f t="shared" si="35"/>
        <v>0.66666666666666663</v>
      </c>
      <c r="G34" s="3">
        <f t="shared" si="36"/>
        <v>0</v>
      </c>
      <c r="H34" s="5">
        <f t="shared" si="37"/>
        <v>0.5</v>
      </c>
      <c r="I34" s="3">
        <f t="shared" si="38"/>
        <v>0.33333333333333331</v>
      </c>
      <c r="J34" s="3">
        <f t="shared" si="39"/>
        <v>0.33333333333333331</v>
      </c>
      <c r="K34" s="3">
        <f t="shared" si="40"/>
        <v>0</v>
      </c>
    </row>
    <row r="35" spans="1:34" x14ac:dyDescent="0.25">
      <c r="A35" s="13">
        <v>7</v>
      </c>
      <c r="B35" s="3">
        <f t="shared" si="31"/>
        <v>0.66666666666666663</v>
      </c>
      <c r="C35" s="3">
        <f t="shared" si="32"/>
        <v>0.66666666666666663</v>
      </c>
      <c r="D35" s="3">
        <f t="shared" si="33"/>
        <v>0.33333333333333331</v>
      </c>
      <c r="E35" s="3">
        <f t="shared" si="34"/>
        <v>0.66666666666666663</v>
      </c>
      <c r="F35" s="3">
        <f t="shared" si="35"/>
        <v>0.66666666666666663</v>
      </c>
      <c r="G35" s="3">
        <f t="shared" si="36"/>
        <v>0.66666666666666663</v>
      </c>
      <c r="H35" s="3">
        <f t="shared" si="37"/>
        <v>0.66666666666666663</v>
      </c>
      <c r="I35" s="5">
        <f t="shared" si="38"/>
        <v>0.5</v>
      </c>
      <c r="J35" s="3">
        <f t="shared" si="39"/>
        <v>0.66666666666666663</v>
      </c>
      <c r="K35" s="3">
        <f t="shared" si="40"/>
        <v>0.33333333333333331</v>
      </c>
    </row>
    <row r="36" spans="1:34" x14ac:dyDescent="0.25">
      <c r="A36" s="13">
        <v>8</v>
      </c>
      <c r="B36" s="3">
        <f t="shared" si="31"/>
        <v>0.66666666666666663</v>
      </c>
      <c r="C36" s="3">
        <f t="shared" si="32"/>
        <v>0.33333333333333331</v>
      </c>
      <c r="D36" s="3">
        <f t="shared" si="33"/>
        <v>0.33333333333333331</v>
      </c>
      <c r="E36" s="3">
        <f t="shared" si="34"/>
        <v>0.66666666666666663</v>
      </c>
      <c r="F36" s="3">
        <f t="shared" si="35"/>
        <v>0.66666666666666663</v>
      </c>
      <c r="G36" s="3">
        <f t="shared" si="36"/>
        <v>0.33333333333333331</v>
      </c>
      <c r="H36" s="3">
        <f t="shared" si="37"/>
        <v>0.66666666666666663</v>
      </c>
      <c r="I36" s="3">
        <f t="shared" si="38"/>
        <v>0.33333333333333331</v>
      </c>
      <c r="J36" s="5">
        <f t="shared" si="39"/>
        <v>0.5</v>
      </c>
      <c r="K36" s="3">
        <f t="shared" si="40"/>
        <v>0.33333333333333331</v>
      </c>
    </row>
    <row r="37" spans="1:34" x14ac:dyDescent="0.25">
      <c r="A37" s="13">
        <v>9</v>
      </c>
      <c r="B37" s="3">
        <f t="shared" si="31"/>
        <v>0.5</v>
      </c>
      <c r="C37" s="3">
        <f t="shared" si="32"/>
        <v>1</v>
      </c>
      <c r="D37" s="3">
        <f t="shared" si="33"/>
        <v>0.66666666666666663</v>
      </c>
      <c r="E37" s="3">
        <f t="shared" si="34"/>
        <v>0.66666666666666663</v>
      </c>
      <c r="F37" s="3">
        <f t="shared" si="35"/>
        <v>0.66666666666666663</v>
      </c>
      <c r="G37" s="3">
        <f t="shared" si="36"/>
        <v>0.66666666666666663</v>
      </c>
      <c r="H37" s="3">
        <f t="shared" si="37"/>
        <v>1</v>
      </c>
      <c r="I37" s="3">
        <f t="shared" si="38"/>
        <v>0.66666666666666663</v>
      </c>
      <c r="J37" s="3">
        <f t="shared" si="39"/>
        <v>0.66666666666666663</v>
      </c>
      <c r="K37" s="5">
        <f t="shared" si="40"/>
        <v>0.5</v>
      </c>
    </row>
    <row r="39" spans="1:34" x14ac:dyDescent="0.25">
      <c r="A39" s="12" t="s">
        <v>18</v>
      </c>
      <c r="B39" s="18">
        <f>SUM(B28:B37)/10</f>
        <v>0.53333333333333344</v>
      </c>
      <c r="C39" s="17">
        <f t="shared" ref="C39:K39" si="41">SUM(C28:C37)/10</f>
        <v>0.61666666666666659</v>
      </c>
      <c r="D39" s="3">
        <f t="shared" si="41"/>
        <v>0.35</v>
      </c>
      <c r="E39" s="3">
        <f t="shared" si="41"/>
        <v>0.53333333333333344</v>
      </c>
      <c r="F39" s="16">
        <f t="shared" si="41"/>
        <v>0.68333333333333335</v>
      </c>
      <c r="G39" s="3">
        <f t="shared" si="41"/>
        <v>0.33333333333333331</v>
      </c>
      <c r="H39" s="15">
        <f t="shared" si="41"/>
        <v>0.71666666666666667</v>
      </c>
      <c r="I39" s="3">
        <f t="shared" si="41"/>
        <v>0.41666666666666669</v>
      </c>
      <c r="J39" s="3">
        <f t="shared" si="41"/>
        <v>0.51666666666666672</v>
      </c>
      <c r="K39" s="3">
        <f t="shared" si="41"/>
        <v>0.3</v>
      </c>
    </row>
    <row r="41" spans="1:34" x14ac:dyDescent="0.25">
      <c r="B41" s="27">
        <f>SUM(B42:B53)</f>
        <v>2892.0682880658437</v>
      </c>
      <c r="C41" s="27">
        <f t="shared" ref="C41:D41" si="42">SUM(C42:C53)</f>
        <v>59</v>
      </c>
      <c r="D41" s="27">
        <f t="shared" si="42"/>
        <v>263</v>
      </c>
      <c r="G41" s="27">
        <f>SUM(G42:G53)</f>
        <v>2701</v>
      </c>
      <c r="H41" s="27">
        <f t="shared" ref="H41" si="43">SUM(H42:H53)</f>
        <v>58</v>
      </c>
      <c r="I41" s="27">
        <f t="shared" ref="I41" si="44">SUM(I42:I53)</f>
        <v>268</v>
      </c>
      <c r="L41" s="27">
        <f>SUM(L42:L53)</f>
        <v>3131</v>
      </c>
      <c r="M41" s="27">
        <f t="shared" ref="M41" si="45">SUM(M42:M53)</f>
        <v>65</v>
      </c>
      <c r="N41" s="27">
        <f t="shared" ref="N41" si="46">SUM(N42:N53)</f>
        <v>275</v>
      </c>
      <c r="Q41" s="27">
        <f>SUM(Q42:Q53)</f>
        <v>2971</v>
      </c>
      <c r="R41" s="27">
        <f t="shared" ref="R41" si="47">SUM(R42:R53)</f>
        <v>60</v>
      </c>
      <c r="S41" s="27">
        <f t="shared" ref="S41" si="48">SUM(S42:S53)</f>
        <v>287</v>
      </c>
      <c r="V41" s="27">
        <f>SUM(V42:V53)</f>
        <v>2841</v>
      </c>
      <c r="W41" s="27">
        <f t="shared" ref="W41" si="49">SUM(W42:W53)</f>
        <v>66</v>
      </c>
      <c r="X41" s="27">
        <f t="shared" ref="X41" si="50">SUM(X42:X53)</f>
        <v>274</v>
      </c>
      <c r="AA41" s="27">
        <f>SUM(AA42:AA53)</f>
        <v>2691</v>
      </c>
      <c r="AB41" s="27">
        <f t="shared" ref="AB41" si="51">SUM(AB42:AB53)</f>
        <v>58</v>
      </c>
      <c r="AC41" s="27">
        <f t="shared" ref="AC41" si="52">SUM(AC42:AC53)</f>
        <v>286</v>
      </c>
      <c r="AE41" s="1"/>
      <c r="AF41" s="28"/>
      <c r="AG41" s="28"/>
      <c r="AH41" s="28"/>
    </row>
    <row r="42" spans="1:34" x14ac:dyDescent="0.25">
      <c r="A42" s="25">
        <v>6</v>
      </c>
      <c r="B42" s="7">
        <v>670</v>
      </c>
      <c r="C42" s="7">
        <v>12</v>
      </c>
      <c r="D42" s="7">
        <v>67</v>
      </c>
      <c r="F42" s="25">
        <v>6</v>
      </c>
      <c r="G42" s="7">
        <v>670</v>
      </c>
      <c r="H42" s="7">
        <v>12</v>
      </c>
      <c r="I42" s="7">
        <v>67</v>
      </c>
      <c r="K42" s="25">
        <v>6</v>
      </c>
      <c r="L42" s="7">
        <v>670</v>
      </c>
      <c r="M42" s="7">
        <v>12</v>
      </c>
      <c r="N42" s="7">
        <v>67</v>
      </c>
      <c r="P42" s="25">
        <v>6</v>
      </c>
      <c r="Q42" s="7">
        <v>670</v>
      </c>
      <c r="R42" s="7">
        <v>12</v>
      </c>
      <c r="S42" s="7">
        <v>67</v>
      </c>
      <c r="U42" s="25">
        <v>6</v>
      </c>
      <c r="V42" s="7">
        <v>670</v>
      </c>
      <c r="W42" s="7">
        <v>12</v>
      </c>
      <c r="X42" s="7">
        <v>67</v>
      </c>
      <c r="Z42" s="25">
        <v>6</v>
      </c>
      <c r="AA42" s="7">
        <v>670</v>
      </c>
      <c r="AB42" s="7">
        <v>12</v>
      </c>
      <c r="AC42" s="7">
        <v>67</v>
      </c>
      <c r="AE42" s="29"/>
      <c r="AF42" s="8"/>
      <c r="AG42" s="8"/>
      <c r="AH42" s="8"/>
    </row>
    <row r="43" spans="1:34" x14ac:dyDescent="0.25">
      <c r="A43" s="25">
        <v>4</v>
      </c>
      <c r="B43" s="7">
        <v>850</v>
      </c>
      <c r="C43" s="7">
        <v>19</v>
      </c>
      <c r="D43" s="7">
        <v>57</v>
      </c>
      <c r="F43" s="25">
        <v>4</v>
      </c>
      <c r="G43" s="7">
        <v>850</v>
      </c>
      <c r="H43" s="7">
        <v>19</v>
      </c>
      <c r="I43" s="7">
        <v>57</v>
      </c>
      <c r="K43" s="25">
        <v>4</v>
      </c>
      <c r="L43" s="7">
        <v>850</v>
      </c>
      <c r="M43" s="7">
        <v>19</v>
      </c>
      <c r="N43" s="7">
        <v>57</v>
      </c>
      <c r="P43" s="25">
        <v>4</v>
      </c>
      <c r="Q43" s="7">
        <v>850</v>
      </c>
      <c r="R43" s="7">
        <v>19</v>
      </c>
      <c r="S43" s="7">
        <v>57</v>
      </c>
      <c r="U43" s="25">
        <v>4</v>
      </c>
      <c r="V43" s="7">
        <v>850</v>
      </c>
      <c r="W43" s="7">
        <v>19</v>
      </c>
      <c r="X43" s="7">
        <v>57</v>
      </c>
      <c r="Z43" s="25">
        <v>4</v>
      </c>
      <c r="AA43" s="7">
        <v>850</v>
      </c>
      <c r="AB43" s="7">
        <v>19</v>
      </c>
      <c r="AC43" s="7">
        <v>57</v>
      </c>
      <c r="AE43" s="29"/>
      <c r="AF43" s="8"/>
      <c r="AG43" s="8"/>
      <c r="AH43" s="8"/>
    </row>
    <row r="44" spans="1:34" x14ac:dyDescent="0.25">
      <c r="A44" s="25">
        <v>1</v>
      </c>
      <c r="B44" s="8">
        <v>701</v>
      </c>
      <c r="C44" s="7">
        <v>13</v>
      </c>
      <c r="D44" s="7">
        <v>80</v>
      </c>
      <c r="F44" s="25">
        <v>1</v>
      </c>
      <c r="G44" s="8">
        <v>701</v>
      </c>
      <c r="H44" s="7">
        <v>13</v>
      </c>
      <c r="I44" s="7">
        <v>80</v>
      </c>
      <c r="K44" s="25">
        <v>1</v>
      </c>
      <c r="L44" s="8">
        <v>701</v>
      </c>
      <c r="M44" s="7">
        <v>13</v>
      </c>
      <c r="N44" s="7">
        <v>80</v>
      </c>
      <c r="P44" s="25">
        <v>1</v>
      </c>
      <c r="Q44" s="8">
        <v>701</v>
      </c>
      <c r="R44" s="7">
        <v>13</v>
      </c>
      <c r="S44" s="7">
        <v>80</v>
      </c>
      <c r="U44" s="25">
        <v>1</v>
      </c>
      <c r="V44" s="8">
        <v>701</v>
      </c>
      <c r="W44" s="7">
        <v>13</v>
      </c>
      <c r="X44" s="7">
        <v>80</v>
      </c>
      <c r="Z44" s="25">
        <v>1</v>
      </c>
      <c r="AA44" s="8">
        <v>701</v>
      </c>
      <c r="AB44" s="7">
        <v>13</v>
      </c>
      <c r="AC44" s="7">
        <v>80</v>
      </c>
      <c r="AE44" s="29"/>
      <c r="AF44" s="8"/>
      <c r="AG44" s="8"/>
      <c r="AH44" s="8"/>
    </row>
    <row r="45" spans="1:34" x14ac:dyDescent="0.25">
      <c r="A45" s="25">
        <v>0</v>
      </c>
      <c r="B45" s="7">
        <v>550</v>
      </c>
      <c r="C45" s="7">
        <v>15</v>
      </c>
      <c r="D45" s="7">
        <v>59</v>
      </c>
      <c r="F45" s="24">
        <v>3</v>
      </c>
      <c r="G45" s="7">
        <v>480</v>
      </c>
      <c r="H45" s="7">
        <v>14</v>
      </c>
      <c r="I45" s="7">
        <v>64</v>
      </c>
      <c r="K45" s="24">
        <v>8</v>
      </c>
      <c r="L45" s="7">
        <v>910</v>
      </c>
      <c r="M45" s="7">
        <v>21</v>
      </c>
      <c r="N45" s="7">
        <v>71</v>
      </c>
      <c r="P45" s="25">
        <v>7</v>
      </c>
      <c r="Q45" s="7">
        <v>750</v>
      </c>
      <c r="R45" s="7">
        <v>16</v>
      </c>
      <c r="S45" s="7">
        <v>83</v>
      </c>
      <c r="U45" s="26">
        <v>2</v>
      </c>
      <c r="V45" s="8">
        <v>620</v>
      </c>
      <c r="W45" s="7">
        <v>22</v>
      </c>
      <c r="X45" s="7">
        <v>70</v>
      </c>
      <c r="Z45" s="25">
        <v>5</v>
      </c>
      <c r="AA45" s="7">
        <v>470</v>
      </c>
      <c r="AB45" s="7">
        <v>14</v>
      </c>
      <c r="AC45" s="7">
        <v>82</v>
      </c>
      <c r="AE45" s="29"/>
      <c r="AF45" s="1"/>
      <c r="AG45" s="1"/>
      <c r="AH45" s="1"/>
    </row>
    <row r="48" spans="1:34" x14ac:dyDescent="0.25">
      <c r="A48" s="31" t="s">
        <v>20</v>
      </c>
      <c r="B48">
        <f>SUM(B39:K39^2)-3*SUM(B39:K39)+135</f>
        <v>120.28444444444445</v>
      </c>
    </row>
    <row r="49" spans="1:2" x14ac:dyDescent="0.25">
      <c r="A49" t="s">
        <v>19</v>
      </c>
      <c r="B49">
        <f>(8*B48)/540 - 1</f>
        <v>0.78199176954732508</v>
      </c>
    </row>
    <row r="50" spans="1:2" x14ac:dyDescent="0.25">
      <c r="A50" t="s">
        <v>21</v>
      </c>
      <c r="B50">
        <f>1/540</f>
        <v>1.8518518518518519E-3</v>
      </c>
    </row>
  </sheetData>
  <pageMargins left="0.7" right="0.7" top="0.75" bottom="0.75" header="0.3" footer="0.3"/>
  <pageSetup paperSize="9" orientation="portrait" r:id="rId1"/>
  <ignoredErrors>
    <ignoredError sqref="C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opLeftCell="A37" workbookViewId="0">
      <selection activeCell="D54" sqref="D54"/>
    </sheetView>
  </sheetViews>
  <sheetFormatPr defaultRowHeight="15" x14ac:dyDescent="0.25"/>
  <sheetData>
    <row r="1" spans="1:35" x14ac:dyDescent="0.25">
      <c r="A1" t="s">
        <v>3</v>
      </c>
      <c r="B1" t="s">
        <v>8</v>
      </c>
      <c r="C1" t="s">
        <v>4</v>
      </c>
      <c r="D1" t="s">
        <v>5</v>
      </c>
    </row>
    <row r="2" spans="1:35" x14ac:dyDescent="0.25">
      <c r="A2">
        <v>0</v>
      </c>
      <c r="B2">
        <v>453</v>
      </c>
      <c r="C2">
        <v>36</v>
      </c>
      <c r="D2">
        <v>150</v>
      </c>
    </row>
    <row r="3" spans="1:35" x14ac:dyDescent="0.25">
      <c r="A3">
        <v>1</v>
      </c>
      <c r="B3" s="1">
        <v>169</v>
      </c>
      <c r="C3">
        <v>49</v>
      </c>
      <c r="D3">
        <v>137</v>
      </c>
    </row>
    <row r="4" spans="1:35" x14ac:dyDescent="0.25">
      <c r="A4">
        <v>2</v>
      </c>
      <c r="B4" s="1">
        <v>416</v>
      </c>
      <c r="C4">
        <v>38</v>
      </c>
      <c r="D4">
        <v>169</v>
      </c>
    </row>
    <row r="5" spans="1:35" x14ac:dyDescent="0.25">
      <c r="A5">
        <v>3</v>
      </c>
      <c r="B5">
        <v>496</v>
      </c>
      <c r="C5">
        <v>41</v>
      </c>
      <c r="D5">
        <v>195</v>
      </c>
    </row>
    <row r="6" spans="1:35" x14ac:dyDescent="0.25">
      <c r="A6">
        <v>4</v>
      </c>
      <c r="B6">
        <v>378</v>
      </c>
      <c r="C6">
        <v>37</v>
      </c>
      <c r="D6">
        <v>187</v>
      </c>
    </row>
    <row r="7" spans="1:35" x14ac:dyDescent="0.25">
      <c r="A7">
        <v>5</v>
      </c>
      <c r="B7">
        <v>561</v>
      </c>
      <c r="C7">
        <v>34</v>
      </c>
      <c r="D7">
        <v>176</v>
      </c>
    </row>
    <row r="8" spans="1:35" x14ac:dyDescent="0.25">
      <c r="A8">
        <v>6</v>
      </c>
      <c r="B8">
        <v>367</v>
      </c>
      <c r="C8">
        <v>43</v>
      </c>
      <c r="D8">
        <v>153</v>
      </c>
    </row>
    <row r="9" spans="1:35" x14ac:dyDescent="0.25">
      <c r="A9">
        <v>7</v>
      </c>
      <c r="B9">
        <v>259</v>
      </c>
      <c r="C9">
        <v>45</v>
      </c>
      <c r="D9">
        <v>138</v>
      </c>
    </row>
    <row r="10" spans="1:35" x14ac:dyDescent="0.25">
      <c r="A10">
        <v>8</v>
      </c>
      <c r="B10">
        <v>495</v>
      </c>
      <c r="C10">
        <v>31</v>
      </c>
      <c r="D10">
        <v>129</v>
      </c>
    </row>
    <row r="11" spans="1:35" x14ac:dyDescent="0.25">
      <c r="A11">
        <v>9</v>
      </c>
      <c r="B11">
        <v>590</v>
      </c>
      <c r="C11">
        <v>38</v>
      </c>
      <c r="D11">
        <v>118</v>
      </c>
    </row>
    <row r="12" spans="1:35" x14ac:dyDescent="0.25">
      <c r="B12" t="s">
        <v>6</v>
      </c>
      <c r="C12" t="s">
        <v>7</v>
      </c>
      <c r="D12" t="s">
        <v>7</v>
      </c>
    </row>
    <row r="13" spans="1:35" x14ac:dyDescent="0.25">
      <c r="B13" t="s">
        <v>12</v>
      </c>
      <c r="C13" t="s">
        <v>13</v>
      </c>
      <c r="D13" t="s">
        <v>14</v>
      </c>
    </row>
    <row r="14" spans="1:35" x14ac:dyDescent="0.25">
      <c r="B14">
        <f>SUM(B2:B11)*0.4</f>
        <v>1673.6000000000001</v>
      </c>
      <c r="C14">
        <f>SUM(C2:C11)*0.4</f>
        <v>156.80000000000001</v>
      </c>
      <c r="D14">
        <f>SUM(D2:D11)*0.4</f>
        <v>620.80000000000007</v>
      </c>
    </row>
    <row r="15" spans="1:35" x14ac:dyDescent="0.25">
      <c r="A15" s="4" t="s">
        <v>0</v>
      </c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M15" s="9" t="s">
        <v>1</v>
      </c>
      <c r="N15" s="10">
        <v>0</v>
      </c>
      <c r="O15" s="10">
        <v>1</v>
      </c>
      <c r="P15" s="10">
        <v>2</v>
      </c>
      <c r="Q15" s="10">
        <v>3</v>
      </c>
      <c r="R15" s="10">
        <v>4</v>
      </c>
      <c r="S15" s="10">
        <v>5</v>
      </c>
      <c r="T15" s="10">
        <v>6</v>
      </c>
      <c r="U15" s="10">
        <v>7</v>
      </c>
      <c r="V15" s="10">
        <v>8</v>
      </c>
      <c r="W15" s="10">
        <v>9</v>
      </c>
      <c r="Y15" s="12" t="s">
        <v>2</v>
      </c>
      <c r="Z15" s="11">
        <v>0</v>
      </c>
      <c r="AA15" s="11">
        <v>1</v>
      </c>
      <c r="AB15" s="11">
        <v>2</v>
      </c>
      <c r="AC15" s="11">
        <v>3</v>
      </c>
      <c r="AD15" s="11">
        <v>4</v>
      </c>
      <c r="AE15" s="11">
        <v>5</v>
      </c>
      <c r="AF15" s="11">
        <v>6</v>
      </c>
      <c r="AG15" s="11">
        <v>7</v>
      </c>
      <c r="AH15" s="11">
        <v>8</v>
      </c>
      <c r="AI15" s="11">
        <v>9</v>
      </c>
    </row>
    <row r="16" spans="1:35" x14ac:dyDescent="0.25">
      <c r="A16" s="2">
        <v>0</v>
      </c>
      <c r="B16" s="5">
        <f>IF($B$2&gt;$B2,1,IF($B$2=$B2,0.5,0))</f>
        <v>0.5</v>
      </c>
      <c r="C16" s="6">
        <f>IF($B$3&gt;$B2,1,IF($B$3=$B2,0.5,0))</f>
        <v>0</v>
      </c>
      <c r="D16" s="6">
        <f>IF($B$4&gt;$B2,1,IF($B$4=$B2,0.5,0))</f>
        <v>0</v>
      </c>
      <c r="E16" s="6">
        <f>IF($B$5&gt;$B2,1,IF($B$5=$B2,0.5,0))</f>
        <v>1</v>
      </c>
      <c r="F16" s="6">
        <f>IF($B$6&gt;$B2,1,IF($B$6=$B2,0.5,0))</f>
        <v>0</v>
      </c>
      <c r="G16" s="6">
        <f>IF($B$7&gt;$B2,1,IF($B$7=$B2,0.5,0))</f>
        <v>1</v>
      </c>
      <c r="H16" s="6">
        <f>IF($B$8&gt;$B2,1,IF($B$8=$B2,0.5,0))</f>
        <v>0</v>
      </c>
      <c r="I16" s="6">
        <f>IF($B$9&gt;$B2,1,IF($B$9=$B2,0.5,0))</f>
        <v>0</v>
      </c>
      <c r="J16" s="6">
        <f>IF($B$10&gt;$B2,1,IF($B$10=$B2,0.5,0))</f>
        <v>1</v>
      </c>
      <c r="K16" s="6">
        <f>IF($B$11&gt;$B2,1,IF($B$11=$B2,0.5,0))</f>
        <v>1</v>
      </c>
      <c r="M16" s="10">
        <v>0</v>
      </c>
      <c r="N16" s="5">
        <f t="shared" ref="N16:N24" si="0">IF($C$2&lt;$C2,1,IF($C$2=$C2,0.5,0))</f>
        <v>0.5</v>
      </c>
      <c r="O16" s="6">
        <f>IF($C$3&lt;$C2,1,IF($C$3=$C2,0.5,0))</f>
        <v>0</v>
      </c>
      <c r="P16" s="6">
        <f>IF($C$4&lt;$C2,1,IF($C$4=$C2,0.5,0))</f>
        <v>0</v>
      </c>
      <c r="Q16" s="6">
        <f>IF($C$5&lt;$C2,1,IF($C$5=$C2,0.5,0))</f>
        <v>0</v>
      </c>
      <c r="R16" s="6">
        <f>IF($C$6&lt;$C2,1,IF($C$6=$C2,0.5,0))</f>
        <v>0</v>
      </c>
      <c r="S16" s="6">
        <f>IF($C$7&lt;$C2,1,IF($C$7=$C2,0.5,0))</f>
        <v>1</v>
      </c>
      <c r="T16" s="6">
        <f>IF($C$8&lt;$C2,1,IF($C$8=$C2,0.5,0))</f>
        <v>0</v>
      </c>
      <c r="U16" s="6">
        <f>IF($C$9&lt;$C2,1,IF($C$9=$C2,0.5,0))</f>
        <v>0</v>
      </c>
      <c r="V16" s="6">
        <f>IF($C$10&lt;$C2,1,IF($C$10=$C2,0.5,0))</f>
        <v>1</v>
      </c>
      <c r="W16" s="6">
        <f>IF($C$11&lt;$C2,1,IF($C$11=$C2,0.5,0))</f>
        <v>0</v>
      </c>
      <c r="Y16" s="11">
        <v>0</v>
      </c>
      <c r="Z16" s="5">
        <f>IF($D$2&lt;$D2,1,IF($D$2=$D2,0.5,0))</f>
        <v>0.5</v>
      </c>
      <c r="AA16" s="6">
        <f>IF($D$3&lt;$D2,1,IF($D$3=$D2,0.5,0))</f>
        <v>1</v>
      </c>
      <c r="AB16" s="6">
        <f>IF($D$4&lt;$D2,1,IF($D$4=$D2,0.5,0))</f>
        <v>0</v>
      </c>
      <c r="AC16" s="6">
        <f>IF($D$5&lt;$D2,1,IF($D$5=$D2,0.5,0))</f>
        <v>0</v>
      </c>
      <c r="AD16" s="6">
        <f>IF($D$6&lt;$D2,1,IF($D$6=$D2,0.5,0))</f>
        <v>0</v>
      </c>
      <c r="AE16" s="6">
        <f>IF($D$7&lt;$D2,1,IF($D$7=$D2,0.5,0))</f>
        <v>0</v>
      </c>
      <c r="AF16" s="6">
        <f>IF($D$8&lt;$D2,1,IF($D$8=$D2,0.5,0))</f>
        <v>0</v>
      </c>
      <c r="AG16" s="6">
        <f>IF($D$9&lt;$D2,1,IF($D$9=$D2,0.5,0))</f>
        <v>1</v>
      </c>
      <c r="AH16" s="6">
        <f>IF($D$10&lt;$D2,1,IF($D$10=$D2,0.5,0))</f>
        <v>1</v>
      </c>
      <c r="AI16" s="6">
        <f>IF($D$11&lt;$D2,1,IF($D$11=$D2,0.5,0))</f>
        <v>1</v>
      </c>
    </row>
    <row r="17" spans="1:35" x14ac:dyDescent="0.25">
      <c r="A17" s="2">
        <v>1</v>
      </c>
      <c r="B17" s="6">
        <f t="shared" ref="B17:B25" si="1">IF($B$2&gt;$B3,1,IF($B$2=$B3,0.5,0))</f>
        <v>1</v>
      </c>
      <c r="C17" s="5">
        <f t="shared" ref="C17:C25" si="2">IF($B$3&gt;$B3,1,IF($B$3=$B3,0.5,0))</f>
        <v>0.5</v>
      </c>
      <c r="D17" s="6">
        <f t="shared" ref="D17:D25" si="3">IF($B$4&gt;$B3,1,IF($B$4=$B3,0.5,0))</f>
        <v>1</v>
      </c>
      <c r="E17" s="6">
        <f t="shared" ref="E17:E25" si="4">IF($B$5&gt;$B3,1,IF($B$5=$B3,0.5,0))</f>
        <v>1</v>
      </c>
      <c r="F17" s="6">
        <f t="shared" ref="F17:F25" si="5">IF($B$6&gt;$B3,1,IF($B$6=$B3,0.5,0))</f>
        <v>1</v>
      </c>
      <c r="G17" s="6">
        <f t="shared" ref="G17:G25" si="6">IF($B$7&gt;$B3,1,IF($B$7=$B3,0.5,0))</f>
        <v>1</v>
      </c>
      <c r="H17" s="6">
        <f t="shared" ref="H17:H25" si="7">IF($B$8&gt;$B3,1,IF($B$8=$B3,0.5,0))</f>
        <v>1</v>
      </c>
      <c r="I17" s="6">
        <f t="shared" ref="I17:I25" si="8">IF($B$9&gt;$B3,1,IF($B$9=$B3,0.5,0))</f>
        <v>1</v>
      </c>
      <c r="J17" s="6">
        <f t="shared" ref="J17:J25" si="9">IF($B$10&gt;$B3,1,IF($B$10=$B3,0.5,0))</f>
        <v>1</v>
      </c>
      <c r="K17" s="6">
        <f t="shared" ref="K17:K25" si="10">IF($B$11&gt;$B3,1,IF($B$11=$B3,0.5,0))</f>
        <v>1</v>
      </c>
      <c r="M17" s="10">
        <v>1</v>
      </c>
      <c r="N17" s="6">
        <f t="shared" si="0"/>
        <v>1</v>
      </c>
      <c r="O17" s="5">
        <f t="shared" ref="O17:O25" si="11">IF($C$3&lt;$C3,1,IF($C$3=$C3,0.5,0))</f>
        <v>0.5</v>
      </c>
      <c r="P17" s="6">
        <f t="shared" ref="P17:P25" si="12">IF($C$4&lt;$C3,1,IF($C$4=$C3,0.5,0))</f>
        <v>1</v>
      </c>
      <c r="Q17" s="6">
        <f t="shared" ref="Q17:Q25" si="13">IF($C$5&lt;$C3,1,IF($C$5=$C3,0.5,0))</f>
        <v>1</v>
      </c>
      <c r="R17" s="6">
        <f t="shared" ref="R17:R25" si="14">IF($C$6&lt;$C3,1,IF($C$6=$C3,0.5,0))</f>
        <v>1</v>
      </c>
      <c r="S17" s="6">
        <f t="shared" ref="S17:S25" si="15">IF($C$7&lt;$C3,1,IF($C$7=$C3,0.5,0))</f>
        <v>1</v>
      </c>
      <c r="T17" s="6">
        <f t="shared" ref="T17:T25" si="16">IF($C$8&lt;$C3,1,IF($C$8=$C3,0.5,0))</f>
        <v>1</v>
      </c>
      <c r="U17" s="6">
        <f t="shared" ref="U17:U25" si="17">IF($C$9&lt;$C3,1,IF($C$9=$C3,0.5,0))</f>
        <v>1</v>
      </c>
      <c r="V17" s="6">
        <f t="shared" ref="V17:V25" si="18">IF($C$10&lt;$C3,1,IF($C$10=$C3,0.5,0))</f>
        <v>1</v>
      </c>
      <c r="W17" s="6">
        <f t="shared" ref="W17:W25" si="19">IF($C$11&lt;$C3,1,IF($C$11=$C3,0.5,0))</f>
        <v>1</v>
      </c>
      <c r="Y17" s="11">
        <v>1</v>
      </c>
      <c r="Z17" s="6">
        <f t="shared" ref="Z17:Z25" si="20">IF($D$2&lt;$D3,1,IF($D$2=$D3,0.5,0))</f>
        <v>0</v>
      </c>
      <c r="AA17" s="5">
        <f t="shared" ref="AA17:AA25" si="21">IF($D$3&lt;$D3,1,IF($D$3=$D3,0.5,0))</f>
        <v>0.5</v>
      </c>
      <c r="AB17" s="6">
        <f t="shared" ref="AB17:AB25" si="22">IF($D$4&lt;$D3,1,IF($D$4=$D3,0.5,0))</f>
        <v>0</v>
      </c>
      <c r="AC17" s="6">
        <f t="shared" ref="AC17:AC25" si="23">IF($D$5&lt;$D3,1,IF($D$5=$D3,0.5,0))</f>
        <v>0</v>
      </c>
      <c r="AD17" s="6">
        <f t="shared" ref="AD17:AD25" si="24">IF($D$6&lt;$D3,1,IF($D$6=$D3,0.5,0))</f>
        <v>0</v>
      </c>
      <c r="AE17" s="6">
        <f t="shared" ref="AE17:AE25" si="25">IF($D$7&lt;$D3,1,IF($D$7=$D3,0.5,0))</f>
        <v>0</v>
      </c>
      <c r="AF17" s="6">
        <f t="shared" ref="AF17:AF25" si="26">IF($D$8&lt;$D3,1,IF($D$8=$D3,0.5,0))</f>
        <v>0</v>
      </c>
      <c r="AG17" s="6">
        <f t="shared" ref="AG17:AG25" si="27">IF($D$9&lt;$D3,1,IF($D$9=$D3,0.5,0))</f>
        <v>0</v>
      </c>
      <c r="AH17" s="6">
        <f t="shared" ref="AH17:AH25" si="28">IF($D$10&lt;$D3,1,IF($D$10=$D3,0.5,0))</f>
        <v>1</v>
      </c>
      <c r="AI17" s="6">
        <f t="shared" ref="AI17:AI25" si="29">IF($D$11&lt;$D3,1,IF($D$11=$D3,0.5,0))</f>
        <v>1</v>
      </c>
    </row>
    <row r="18" spans="1:35" x14ac:dyDescent="0.25">
      <c r="A18" s="2">
        <v>2</v>
      </c>
      <c r="B18" s="6">
        <f t="shared" si="1"/>
        <v>1</v>
      </c>
      <c r="C18" s="6">
        <f t="shared" si="2"/>
        <v>0</v>
      </c>
      <c r="D18" s="5">
        <f t="shared" si="3"/>
        <v>0.5</v>
      </c>
      <c r="E18" s="6">
        <f t="shared" si="4"/>
        <v>1</v>
      </c>
      <c r="F18" s="6">
        <f t="shared" si="5"/>
        <v>0</v>
      </c>
      <c r="G18" s="6">
        <f t="shared" si="6"/>
        <v>1</v>
      </c>
      <c r="H18" s="6">
        <f t="shared" si="7"/>
        <v>0</v>
      </c>
      <c r="I18" s="6">
        <f t="shared" si="8"/>
        <v>0</v>
      </c>
      <c r="J18" s="6">
        <f t="shared" si="9"/>
        <v>1</v>
      </c>
      <c r="K18" s="6">
        <f t="shared" si="10"/>
        <v>1</v>
      </c>
      <c r="M18" s="10">
        <v>2</v>
      </c>
      <c r="N18" s="6">
        <f t="shared" si="0"/>
        <v>1</v>
      </c>
      <c r="O18" s="6">
        <f t="shared" si="11"/>
        <v>0</v>
      </c>
      <c r="P18" s="5">
        <f t="shared" si="12"/>
        <v>0.5</v>
      </c>
      <c r="Q18" s="6">
        <f t="shared" si="13"/>
        <v>0</v>
      </c>
      <c r="R18" s="6">
        <f t="shared" si="14"/>
        <v>1</v>
      </c>
      <c r="S18" s="6">
        <f t="shared" si="15"/>
        <v>1</v>
      </c>
      <c r="T18" s="6">
        <f t="shared" si="16"/>
        <v>0</v>
      </c>
      <c r="U18" s="6">
        <f t="shared" si="17"/>
        <v>0</v>
      </c>
      <c r="V18" s="6">
        <f t="shared" si="18"/>
        <v>1</v>
      </c>
      <c r="W18" s="6">
        <f t="shared" si="19"/>
        <v>0.5</v>
      </c>
      <c r="Y18" s="11">
        <v>2</v>
      </c>
      <c r="Z18" s="6">
        <f t="shared" si="20"/>
        <v>1</v>
      </c>
      <c r="AA18" s="6">
        <f t="shared" si="21"/>
        <v>1</v>
      </c>
      <c r="AB18" s="5">
        <f t="shared" si="22"/>
        <v>0.5</v>
      </c>
      <c r="AC18" s="6">
        <f t="shared" si="23"/>
        <v>0</v>
      </c>
      <c r="AD18" s="6">
        <f t="shared" si="24"/>
        <v>0</v>
      </c>
      <c r="AE18" s="6">
        <f t="shared" si="25"/>
        <v>0</v>
      </c>
      <c r="AF18" s="6">
        <f t="shared" si="26"/>
        <v>1</v>
      </c>
      <c r="AG18" s="6">
        <f t="shared" si="27"/>
        <v>1</v>
      </c>
      <c r="AH18" s="6">
        <f t="shared" si="28"/>
        <v>1</v>
      </c>
      <c r="AI18" s="6">
        <f t="shared" si="29"/>
        <v>1</v>
      </c>
    </row>
    <row r="19" spans="1:35" x14ac:dyDescent="0.25">
      <c r="A19" s="2">
        <v>3</v>
      </c>
      <c r="B19" s="6">
        <f t="shared" si="1"/>
        <v>0</v>
      </c>
      <c r="C19" s="6">
        <f t="shared" si="2"/>
        <v>0</v>
      </c>
      <c r="D19" s="6">
        <f t="shared" si="3"/>
        <v>0</v>
      </c>
      <c r="E19" s="5">
        <f t="shared" si="4"/>
        <v>0.5</v>
      </c>
      <c r="F19" s="6">
        <f t="shared" si="5"/>
        <v>0</v>
      </c>
      <c r="G19" s="6">
        <f t="shared" si="6"/>
        <v>1</v>
      </c>
      <c r="H19" s="6">
        <f t="shared" si="7"/>
        <v>0</v>
      </c>
      <c r="I19" s="6">
        <f t="shared" si="8"/>
        <v>0</v>
      </c>
      <c r="J19" s="6">
        <f t="shared" si="9"/>
        <v>0</v>
      </c>
      <c r="K19" s="6">
        <f t="shared" si="10"/>
        <v>1</v>
      </c>
      <c r="M19" s="10">
        <v>3</v>
      </c>
      <c r="N19" s="6">
        <f t="shared" si="0"/>
        <v>1</v>
      </c>
      <c r="O19" s="6">
        <f t="shared" si="11"/>
        <v>0</v>
      </c>
      <c r="P19" s="6">
        <f t="shared" si="12"/>
        <v>1</v>
      </c>
      <c r="Q19" s="5">
        <f t="shared" si="13"/>
        <v>0.5</v>
      </c>
      <c r="R19" s="6">
        <f t="shared" si="14"/>
        <v>1</v>
      </c>
      <c r="S19" s="6">
        <f t="shared" si="15"/>
        <v>1</v>
      </c>
      <c r="T19" s="6">
        <f t="shared" si="16"/>
        <v>0</v>
      </c>
      <c r="U19" s="6">
        <f t="shared" si="17"/>
        <v>0</v>
      </c>
      <c r="V19" s="6">
        <f t="shared" si="18"/>
        <v>1</v>
      </c>
      <c r="W19" s="6">
        <f t="shared" si="19"/>
        <v>1</v>
      </c>
      <c r="Y19" s="11">
        <v>3</v>
      </c>
      <c r="Z19" s="6">
        <f t="shared" si="20"/>
        <v>1</v>
      </c>
      <c r="AA19" s="6">
        <f t="shared" si="21"/>
        <v>1</v>
      </c>
      <c r="AB19" s="6">
        <f t="shared" si="22"/>
        <v>1</v>
      </c>
      <c r="AC19" s="5">
        <f t="shared" si="23"/>
        <v>0.5</v>
      </c>
      <c r="AD19" s="6">
        <f t="shared" si="24"/>
        <v>1</v>
      </c>
      <c r="AE19" s="6">
        <f t="shared" si="25"/>
        <v>1</v>
      </c>
      <c r="AF19" s="6">
        <f t="shared" si="26"/>
        <v>1</v>
      </c>
      <c r="AG19" s="6">
        <f t="shared" si="27"/>
        <v>1</v>
      </c>
      <c r="AH19" s="6">
        <f t="shared" si="28"/>
        <v>1</v>
      </c>
      <c r="AI19" s="6">
        <f t="shared" si="29"/>
        <v>1</v>
      </c>
    </row>
    <row r="20" spans="1:35" x14ac:dyDescent="0.25">
      <c r="A20" s="2">
        <v>4</v>
      </c>
      <c r="B20" s="6">
        <f t="shared" si="1"/>
        <v>1</v>
      </c>
      <c r="C20" s="6">
        <f t="shared" si="2"/>
        <v>0</v>
      </c>
      <c r="D20" s="6">
        <f t="shared" si="3"/>
        <v>1</v>
      </c>
      <c r="E20" s="6">
        <f t="shared" si="4"/>
        <v>1</v>
      </c>
      <c r="F20" s="5">
        <f t="shared" si="5"/>
        <v>0.5</v>
      </c>
      <c r="G20" s="6">
        <f t="shared" si="6"/>
        <v>1</v>
      </c>
      <c r="H20" s="6">
        <f t="shared" si="7"/>
        <v>0</v>
      </c>
      <c r="I20" s="6">
        <f t="shared" si="8"/>
        <v>0</v>
      </c>
      <c r="J20" s="6">
        <f t="shared" si="9"/>
        <v>1</v>
      </c>
      <c r="K20" s="6">
        <f t="shared" si="10"/>
        <v>1</v>
      </c>
      <c r="M20" s="10">
        <v>4</v>
      </c>
      <c r="N20" s="6">
        <f t="shared" si="0"/>
        <v>1</v>
      </c>
      <c r="O20" s="6">
        <f t="shared" si="11"/>
        <v>0</v>
      </c>
      <c r="P20" s="6">
        <f t="shared" si="12"/>
        <v>0</v>
      </c>
      <c r="Q20" s="6">
        <f t="shared" si="13"/>
        <v>0</v>
      </c>
      <c r="R20" s="5">
        <f t="shared" si="14"/>
        <v>0.5</v>
      </c>
      <c r="S20" s="6">
        <f t="shared" si="15"/>
        <v>1</v>
      </c>
      <c r="T20" s="6">
        <f t="shared" si="16"/>
        <v>0</v>
      </c>
      <c r="U20" s="6">
        <f t="shared" si="17"/>
        <v>0</v>
      </c>
      <c r="V20" s="6">
        <f t="shared" si="18"/>
        <v>1</v>
      </c>
      <c r="W20" s="6">
        <f t="shared" si="19"/>
        <v>0</v>
      </c>
      <c r="Y20" s="11">
        <v>4</v>
      </c>
      <c r="Z20" s="6">
        <f t="shared" si="20"/>
        <v>1</v>
      </c>
      <c r="AA20" s="6">
        <f t="shared" si="21"/>
        <v>1</v>
      </c>
      <c r="AB20" s="6">
        <f t="shared" si="22"/>
        <v>1</v>
      </c>
      <c r="AC20" s="6">
        <f t="shared" si="23"/>
        <v>0</v>
      </c>
      <c r="AD20" s="5">
        <f t="shared" si="24"/>
        <v>0.5</v>
      </c>
      <c r="AE20" s="6">
        <f t="shared" si="25"/>
        <v>1</v>
      </c>
      <c r="AF20" s="6">
        <f t="shared" si="26"/>
        <v>1</v>
      </c>
      <c r="AG20" s="6">
        <f t="shared" si="27"/>
        <v>1</v>
      </c>
      <c r="AH20" s="6">
        <f t="shared" si="28"/>
        <v>1</v>
      </c>
      <c r="AI20" s="6">
        <f t="shared" si="29"/>
        <v>1</v>
      </c>
    </row>
    <row r="21" spans="1:35" x14ac:dyDescent="0.25">
      <c r="A21" s="2">
        <v>5</v>
      </c>
      <c r="B21" s="6">
        <f t="shared" si="1"/>
        <v>0</v>
      </c>
      <c r="C21" s="6">
        <f t="shared" si="2"/>
        <v>0</v>
      </c>
      <c r="D21" s="6">
        <f t="shared" si="3"/>
        <v>0</v>
      </c>
      <c r="E21" s="6">
        <f t="shared" si="4"/>
        <v>0</v>
      </c>
      <c r="F21" s="6">
        <f t="shared" si="5"/>
        <v>0</v>
      </c>
      <c r="G21" s="5">
        <f t="shared" si="6"/>
        <v>0.5</v>
      </c>
      <c r="H21" s="6">
        <f t="shared" si="7"/>
        <v>0</v>
      </c>
      <c r="I21" s="6">
        <f t="shared" si="8"/>
        <v>0</v>
      </c>
      <c r="J21" s="6">
        <f t="shared" si="9"/>
        <v>0</v>
      </c>
      <c r="K21" s="6">
        <f t="shared" si="10"/>
        <v>1</v>
      </c>
      <c r="M21" s="10">
        <v>5</v>
      </c>
      <c r="N21" s="6">
        <f t="shared" si="0"/>
        <v>0</v>
      </c>
      <c r="O21" s="6">
        <f t="shared" si="11"/>
        <v>0</v>
      </c>
      <c r="P21" s="6">
        <f t="shared" si="12"/>
        <v>0</v>
      </c>
      <c r="Q21" s="6">
        <f t="shared" si="13"/>
        <v>0</v>
      </c>
      <c r="R21" s="6">
        <f t="shared" si="14"/>
        <v>0</v>
      </c>
      <c r="S21" s="5">
        <f t="shared" si="15"/>
        <v>0.5</v>
      </c>
      <c r="T21" s="6">
        <f t="shared" si="16"/>
        <v>0</v>
      </c>
      <c r="U21" s="6">
        <f t="shared" si="17"/>
        <v>0</v>
      </c>
      <c r="V21" s="6">
        <f t="shared" si="18"/>
        <v>1</v>
      </c>
      <c r="W21" s="6">
        <f t="shared" si="19"/>
        <v>0</v>
      </c>
      <c r="Y21" s="11">
        <v>5</v>
      </c>
      <c r="Z21" s="6">
        <f t="shared" si="20"/>
        <v>1</v>
      </c>
      <c r="AA21" s="6">
        <f t="shared" si="21"/>
        <v>1</v>
      </c>
      <c r="AB21" s="6">
        <f t="shared" si="22"/>
        <v>1</v>
      </c>
      <c r="AC21" s="6">
        <f t="shared" si="23"/>
        <v>0</v>
      </c>
      <c r="AD21" s="6">
        <f t="shared" si="24"/>
        <v>0</v>
      </c>
      <c r="AE21" s="5">
        <f t="shared" si="25"/>
        <v>0.5</v>
      </c>
      <c r="AF21" s="6">
        <f t="shared" si="26"/>
        <v>1</v>
      </c>
      <c r="AG21" s="6">
        <f t="shared" si="27"/>
        <v>1</v>
      </c>
      <c r="AH21" s="6">
        <f t="shared" si="28"/>
        <v>1</v>
      </c>
      <c r="AI21" s="6">
        <f t="shared" si="29"/>
        <v>1</v>
      </c>
    </row>
    <row r="22" spans="1:35" x14ac:dyDescent="0.25">
      <c r="A22" s="2">
        <v>6</v>
      </c>
      <c r="B22" s="6">
        <f t="shared" si="1"/>
        <v>1</v>
      </c>
      <c r="C22" s="6">
        <f t="shared" si="2"/>
        <v>0</v>
      </c>
      <c r="D22" s="6">
        <f t="shared" si="3"/>
        <v>1</v>
      </c>
      <c r="E22" s="6">
        <f t="shared" si="4"/>
        <v>1</v>
      </c>
      <c r="F22" s="6">
        <f t="shared" si="5"/>
        <v>1</v>
      </c>
      <c r="G22" s="6">
        <f t="shared" si="6"/>
        <v>1</v>
      </c>
      <c r="H22" s="5">
        <f t="shared" si="7"/>
        <v>0.5</v>
      </c>
      <c r="I22" s="6">
        <f t="shared" si="8"/>
        <v>0</v>
      </c>
      <c r="J22" s="6">
        <f t="shared" si="9"/>
        <v>1</v>
      </c>
      <c r="K22" s="6">
        <f t="shared" si="10"/>
        <v>1</v>
      </c>
      <c r="M22" s="10">
        <v>6</v>
      </c>
      <c r="N22" s="6">
        <f t="shared" si="0"/>
        <v>1</v>
      </c>
      <c r="O22" s="6">
        <f t="shared" si="11"/>
        <v>0</v>
      </c>
      <c r="P22" s="6">
        <f t="shared" si="12"/>
        <v>1</v>
      </c>
      <c r="Q22" s="6">
        <f t="shared" si="13"/>
        <v>1</v>
      </c>
      <c r="R22" s="6">
        <f t="shared" si="14"/>
        <v>1</v>
      </c>
      <c r="S22" s="6">
        <f t="shared" si="15"/>
        <v>1</v>
      </c>
      <c r="T22" s="5">
        <f t="shared" si="16"/>
        <v>0.5</v>
      </c>
      <c r="U22" s="6">
        <f t="shared" si="17"/>
        <v>0</v>
      </c>
      <c r="V22" s="6">
        <f t="shared" si="18"/>
        <v>1</v>
      </c>
      <c r="W22" s="6">
        <f t="shared" si="19"/>
        <v>1</v>
      </c>
      <c r="Y22" s="11">
        <v>6</v>
      </c>
      <c r="Z22" s="6">
        <f t="shared" si="20"/>
        <v>1</v>
      </c>
      <c r="AA22" s="6">
        <f t="shared" si="21"/>
        <v>1</v>
      </c>
      <c r="AB22" s="6">
        <f t="shared" si="22"/>
        <v>0</v>
      </c>
      <c r="AC22" s="6">
        <f t="shared" si="23"/>
        <v>0</v>
      </c>
      <c r="AD22" s="6">
        <f t="shared" si="24"/>
        <v>0</v>
      </c>
      <c r="AE22" s="6">
        <f t="shared" si="25"/>
        <v>0</v>
      </c>
      <c r="AF22" s="5">
        <f t="shared" si="26"/>
        <v>0.5</v>
      </c>
      <c r="AG22" s="6">
        <f t="shared" si="27"/>
        <v>1</v>
      </c>
      <c r="AH22" s="6">
        <f t="shared" si="28"/>
        <v>1</v>
      </c>
      <c r="AI22" s="6">
        <f t="shared" si="29"/>
        <v>1</v>
      </c>
    </row>
    <row r="23" spans="1:35" x14ac:dyDescent="0.25">
      <c r="A23" s="2">
        <v>7</v>
      </c>
      <c r="B23" s="6">
        <f t="shared" si="1"/>
        <v>1</v>
      </c>
      <c r="C23" s="6">
        <f t="shared" si="2"/>
        <v>0</v>
      </c>
      <c r="D23" s="6">
        <f t="shared" si="3"/>
        <v>1</v>
      </c>
      <c r="E23" s="6">
        <f t="shared" si="4"/>
        <v>1</v>
      </c>
      <c r="F23" s="6">
        <f t="shared" si="5"/>
        <v>1</v>
      </c>
      <c r="G23" s="6">
        <f t="shared" si="6"/>
        <v>1</v>
      </c>
      <c r="H23" s="6">
        <f t="shared" si="7"/>
        <v>1</v>
      </c>
      <c r="I23" s="5">
        <f t="shared" si="8"/>
        <v>0.5</v>
      </c>
      <c r="J23" s="6">
        <f t="shared" si="9"/>
        <v>1</v>
      </c>
      <c r="K23" s="6">
        <f t="shared" si="10"/>
        <v>1</v>
      </c>
      <c r="M23" s="10">
        <v>7</v>
      </c>
      <c r="N23" s="6">
        <f t="shared" si="0"/>
        <v>1</v>
      </c>
      <c r="O23" s="6">
        <f t="shared" si="11"/>
        <v>0</v>
      </c>
      <c r="P23" s="6">
        <f t="shared" si="12"/>
        <v>1</v>
      </c>
      <c r="Q23" s="6">
        <f t="shared" si="13"/>
        <v>1</v>
      </c>
      <c r="R23" s="6">
        <f t="shared" si="14"/>
        <v>1</v>
      </c>
      <c r="S23" s="6">
        <f t="shared" si="15"/>
        <v>1</v>
      </c>
      <c r="T23" s="6">
        <f t="shared" si="16"/>
        <v>1</v>
      </c>
      <c r="U23" s="5">
        <f t="shared" si="17"/>
        <v>0.5</v>
      </c>
      <c r="V23" s="6">
        <f t="shared" si="18"/>
        <v>1</v>
      </c>
      <c r="W23" s="6">
        <f t="shared" si="19"/>
        <v>1</v>
      </c>
      <c r="Y23" s="11">
        <v>7</v>
      </c>
      <c r="Z23" s="6">
        <f t="shared" si="20"/>
        <v>0</v>
      </c>
      <c r="AA23" s="6">
        <f t="shared" si="21"/>
        <v>1</v>
      </c>
      <c r="AB23" s="6">
        <f t="shared" si="22"/>
        <v>0</v>
      </c>
      <c r="AC23" s="6">
        <f t="shared" si="23"/>
        <v>0</v>
      </c>
      <c r="AD23" s="6">
        <f t="shared" si="24"/>
        <v>0</v>
      </c>
      <c r="AE23" s="6">
        <f t="shared" si="25"/>
        <v>0</v>
      </c>
      <c r="AF23" s="6">
        <f t="shared" si="26"/>
        <v>0</v>
      </c>
      <c r="AG23" s="5">
        <f t="shared" si="27"/>
        <v>0.5</v>
      </c>
      <c r="AH23" s="6">
        <f t="shared" si="28"/>
        <v>1</v>
      </c>
      <c r="AI23" s="6">
        <f t="shared" si="29"/>
        <v>1</v>
      </c>
    </row>
    <row r="24" spans="1:35" x14ac:dyDescent="0.25">
      <c r="A24" s="2">
        <v>8</v>
      </c>
      <c r="B24" s="6">
        <f t="shared" si="1"/>
        <v>0</v>
      </c>
      <c r="C24" s="6">
        <f t="shared" si="2"/>
        <v>0</v>
      </c>
      <c r="D24" s="6">
        <f t="shared" si="3"/>
        <v>0</v>
      </c>
      <c r="E24" s="6">
        <f t="shared" si="4"/>
        <v>1</v>
      </c>
      <c r="F24" s="6">
        <f t="shared" si="5"/>
        <v>0</v>
      </c>
      <c r="G24" s="6">
        <f t="shared" si="6"/>
        <v>1</v>
      </c>
      <c r="H24" s="6">
        <f t="shared" si="7"/>
        <v>0</v>
      </c>
      <c r="I24" s="6">
        <f t="shared" si="8"/>
        <v>0</v>
      </c>
      <c r="J24" s="5">
        <f t="shared" si="9"/>
        <v>0.5</v>
      </c>
      <c r="K24" s="6">
        <f t="shared" si="10"/>
        <v>1</v>
      </c>
      <c r="M24" s="10">
        <v>8</v>
      </c>
      <c r="N24" s="6">
        <f t="shared" si="0"/>
        <v>0</v>
      </c>
      <c r="O24" s="6">
        <f t="shared" si="11"/>
        <v>0</v>
      </c>
      <c r="P24" s="6">
        <f t="shared" si="12"/>
        <v>0</v>
      </c>
      <c r="Q24" s="6">
        <f t="shared" si="13"/>
        <v>0</v>
      </c>
      <c r="R24" s="6">
        <f t="shared" si="14"/>
        <v>0</v>
      </c>
      <c r="S24" s="6">
        <f t="shared" si="15"/>
        <v>0</v>
      </c>
      <c r="T24" s="6">
        <f t="shared" si="16"/>
        <v>0</v>
      </c>
      <c r="U24" s="6">
        <f t="shared" si="17"/>
        <v>0</v>
      </c>
      <c r="V24" s="5">
        <f t="shared" si="18"/>
        <v>0.5</v>
      </c>
      <c r="W24" s="6">
        <f t="shared" si="19"/>
        <v>0</v>
      </c>
      <c r="Y24" s="11">
        <v>8</v>
      </c>
      <c r="Z24" s="6">
        <f t="shared" si="20"/>
        <v>0</v>
      </c>
      <c r="AA24" s="6">
        <f t="shared" si="21"/>
        <v>0</v>
      </c>
      <c r="AB24" s="6">
        <f t="shared" si="22"/>
        <v>0</v>
      </c>
      <c r="AC24" s="6">
        <f t="shared" si="23"/>
        <v>0</v>
      </c>
      <c r="AD24" s="6">
        <f t="shared" si="24"/>
        <v>0</v>
      </c>
      <c r="AE24" s="6">
        <f t="shared" si="25"/>
        <v>0</v>
      </c>
      <c r="AF24" s="6">
        <f t="shared" si="26"/>
        <v>0</v>
      </c>
      <c r="AG24" s="6">
        <f t="shared" si="27"/>
        <v>0</v>
      </c>
      <c r="AH24" s="5">
        <f t="shared" si="28"/>
        <v>0.5</v>
      </c>
      <c r="AI24" s="6">
        <f t="shared" si="29"/>
        <v>1</v>
      </c>
    </row>
    <row r="25" spans="1:35" x14ac:dyDescent="0.25">
      <c r="A25" s="2">
        <v>9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6">
        <f t="shared" si="4"/>
        <v>0</v>
      </c>
      <c r="F25" s="6">
        <f t="shared" si="5"/>
        <v>0</v>
      </c>
      <c r="G25" s="6">
        <f t="shared" si="6"/>
        <v>0</v>
      </c>
      <c r="H25" s="6">
        <f t="shared" si="7"/>
        <v>0</v>
      </c>
      <c r="I25" s="6">
        <f t="shared" si="8"/>
        <v>0</v>
      </c>
      <c r="J25" s="6">
        <f t="shared" si="9"/>
        <v>0</v>
      </c>
      <c r="K25" s="5">
        <f t="shared" si="10"/>
        <v>0.5</v>
      </c>
      <c r="M25" s="10">
        <v>9</v>
      </c>
      <c r="N25" s="6">
        <f>IF($C$2&lt;$C11,1,IF($C$2=$C11,0.5,0))</f>
        <v>1</v>
      </c>
      <c r="O25" s="6">
        <f t="shared" si="11"/>
        <v>0</v>
      </c>
      <c r="P25" s="6">
        <f t="shared" si="12"/>
        <v>0.5</v>
      </c>
      <c r="Q25" s="6">
        <f t="shared" si="13"/>
        <v>0</v>
      </c>
      <c r="R25" s="6">
        <f t="shared" si="14"/>
        <v>1</v>
      </c>
      <c r="S25" s="6">
        <f t="shared" si="15"/>
        <v>1</v>
      </c>
      <c r="T25" s="6">
        <f t="shared" si="16"/>
        <v>0</v>
      </c>
      <c r="U25" s="6">
        <f t="shared" si="17"/>
        <v>0</v>
      </c>
      <c r="V25" s="6">
        <f t="shared" si="18"/>
        <v>1</v>
      </c>
      <c r="W25" s="5">
        <f t="shared" si="19"/>
        <v>0.5</v>
      </c>
      <c r="Y25" s="11">
        <v>9</v>
      </c>
      <c r="Z25" s="6">
        <f t="shared" si="20"/>
        <v>0</v>
      </c>
      <c r="AA25" s="6">
        <f t="shared" si="21"/>
        <v>0</v>
      </c>
      <c r="AB25" s="6">
        <f t="shared" si="22"/>
        <v>0</v>
      </c>
      <c r="AC25" s="6">
        <f t="shared" si="23"/>
        <v>0</v>
      </c>
      <c r="AD25" s="6">
        <f t="shared" si="24"/>
        <v>0</v>
      </c>
      <c r="AE25" s="6">
        <f t="shared" si="25"/>
        <v>0</v>
      </c>
      <c r="AF25" s="6">
        <f t="shared" si="26"/>
        <v>0</v>
      </c>
      <c r="AG25" s="6">
        <f t="shared" si="27"/>
        <v>0</v>
      </c>
      <c r="AH25" s="6">
        <f t="shared" si="28"/>
        <v>0</v>
      </c>
      <c r="AI25" s="5">
        <f t="shared" si="29"/>
        <v>0.5</v>
      </c>
    </row>
    <row r="27" spans="1:35" x14ac:dyDescent="0.25">
      <c r="A27" s="14" t="s">
        <v>17</v>
      </c>
      <c r="B27" s="13">
        <v>0</v>
      </c>
      <c r="C27" s="13">
        <v>1</v>
      </c>
      <c r="D27" s="13">
        <v>2</v>
      </c>
      <c r="E27" s="13">
        <v>3</v>
      </c>
      <c r="F27" s="13">
        <v>4</v>
      </c>
      <c r="G27" s="13">
        <v>5</v>
      </c>
      <c r="H27" s="13">
        <v>6</v>
      </c>
      <c r="I27" s="13">
        <v>7</v>
      </c>
      <c r="J27" s="13">
        <v>8</v>
      </c>
      <c r="K27" s="13">
        <v>9</v>
      </c>
    </row>
    <row r="28" spans="1:35" x14ac:dyDescent="0.25">
      <c r="A28" s="13">
        <v>0</v>
      </c>
      <c r="B28" s="5">
        <f>(B16+N16+Z16)/3</f>
        <v>0.5</v>
      </c>
      <c r="C28" s="3">
        <f t="shared" ref="C28:K37" si="30">(C16+O16+AA16)/3</f>
        <v>0.33333333333333331</v>
      </c>
      <c r="D28" s="3">
        <f t="shared" si="30"/>
        <v>0</v>
      </c>
      <c r="E28" s="3">
        <f t="shared" si="30"/>
        <v>0.33333333333333331</v>
      </c>
      <c r="F28" s="3">
        <f t="shared" si="30"/>
        <v>0</v>
      </c>
      <c r="G28" s="3">
        <f t="shared" si="30"/>
        <v>0.66666666666666663</v>
      </c>
      <c r="H28" s="3">
        <f t="shared" si="30"/>
        <v>0</v>
      </c>
      <c r="I28" s="3">
        <f t="shared" si="30"/>
        <v>0.33333333333333331</v>
      </c>
      <c r="J28" s="3">
        <f t="shared" si="30"/>
        <v>1</v>
      </c>
      <c r="K28" s="3">
        <f t="shared" si="30"/>
        <v>0.66666666666666663</v>
      </c>
    </row>
    <row r="29" spans="1:35" x14ac:dyDescent="0.25">
      <c r="A29" s="13">
        <v>1</v>
      </c>
      <c r="B29" s="3">
        <f t="shared" ref="B29:B37" si="31">(B17+N17+Z17)/3</f>
        <v>0.66666666666666663</v>
      </c>
      <c r="C29" s="5">
        <f t="shared" si="30"/>
        <v>0.5</v>
      </c>
      <c r="D29" s="3">
        <f t="shared" si="30"/>
        <v>0.66666666666666663</v>
      </c>
      <c r="E29" s="3">
        <f t="shared" si="30"/>
        <v>0.66666666666666663</v>
      </c>
      <c r="F29" s="3">
        <f t="shared" si="30"/>
        <v>0.66666666666666663</v>
      </c>
      <c r="G29" s="3">
        <f t="shared" si="30"/>
        <v>0.66666666666666663</v>
      </c>
      <c r="H29" s="3">
        <f t="shared" si="30"/>
        <v>0.66666666666666663</v>
      </c>
      <c r="I29" s="3">
        <f t="shared" si="30"/>
        <v>0.66666666666666663</v>
      </c>
      <c r="J29" s="3">
        <f t="shared" si="30"/>
        <v>1</v>
      </c>
      <c r="K29" s="3">
        <f t="shared" si="30"/>
        <v>1</v>
      </c>
    </row>
    <row r="30" spans="1:35" x14ac:dyDescent="0.25">
      <c r="A30" s="13">
        <v>2</v>
      </c>
      <c r="B30" s="3">
        <f t="shared" si="31"/>
        <v>1</v>
      </c>
      <c r="C30" s="3">
        <f t="shared" si="30"/>
        <v>0.33333333333333331</v>
      </c>
      <c r="D30" s="5">
        <f t="shared" si="30"/>
        <v>0.5</v>
      </c>
      <c r="E30" s="3">
        <f t="shared" si="30"/>
        <v>0.33333333333333331</v>
      </c>
      <c r="F30" s="3">
        <f t="shared" si="30"/>
        <v>0.33333333333333331</v>
      </c>
      <c r="G30" s="3">
        <f t="shared" si="30"/>
        <v>0.66666666666666663</v>
      </c>
      <c r="H30" s="3">
        <f t="shared" si="30"/>
        <v>0.33333333333333331</v>
      </c>
      <c r="I30" s="3">
        <f t="shared" si="30"/>
        <v>0.33333333333333331</v>
      </c>
      <c r="J30" s="3">
        <f t="shared" si="30"/>
        <v>1</v>
      </c>
      <c r="K30" s="3">
        <f t="shared" si="30"/>
        <v>0.83333333333333337</v>
      </c>
    </row>
    <row r="31" spans="1:35" x14ac:dyDescent="0.25">
      <c r="A31" s="13">
        <v>3</v>
      </c>
      <c r="B31" s="3">
        <f t="shared" si="31"/>
        <v>0.66666666666666663</v>
      </c>
      <c r="C31" s="3">
        <f t="shared" si="30"/>
        <v>0.33333333333333331</v>
      </c>
      <c r="D31" s="3">
        <f t="shared" si="30"/>
        <v>0.66666666666666663</v>
      </c>
      <c r="E31" s="5">
        <f t="shared" si="30"/>
        <v>0.5</v>
      </c>
      <c r="F31" s="3">
        <f t="shared" si="30"/>
        <v>0.66666666666666663</v>
      </c>
      <c r="G31" s="3">
        <f t="shared" si="30"/>
        <v>1</v>
      </c>
      <c r="H31" s="3">
        <f t="shared" si="30"/>
        <v>0.33333333333333331</v>
      </c>
      <c r="I31" s="3">
        <f t="shared" si="30"/>
        <v>0.33333333333333331</v>
      </c>
      <c r="J31" s="3">
        <f t="shared" si="30"/>
        <v>0.66666666666666663</v>
      </c>
      <c r="K31" s="3">
        <f t="shared" si="30"/>
        <v>1</v>
      </c>
    </row>
    <row r="32" spans="1:35" x14ac:dyDescent="0.25">
      <c r="A32" s="13">
        <v>4</v>
      </c>
      <c r="B32" s="3">
        <f t="shared" si="31"/>
        <v>1</v>
      </c>
      <c r="C32" s="3">
        <f t="shared" si="30"/>
        <v>0.33333333333333331</v>
      </c>
      <c r="D32" s="3">
        <f t="shared" si="30"/>
        <v>0.66666666666666663</v>
      </c>
      <c r="E32" s="3">
        <f t="shared" si="30"/>
        <v>0.33333333333333331</v>
      </c>
      <c r="F32" s="5">
        <f t="shared" si="30"/>
        <v>0.5</v>
      </c>
      <c r="G32" s="3">
        <f t="shared" si="30"/>
        <v>1</v>
      </c>
      <c r="H32" s="3">
        <f t="shared" si="30"/>
        <v>0.33333333333333331</v>
      </c>
      <c r="I32" s="3">
        <f t="shared" si="30"/>
        <v>0.33333333333333331</v>
      </c>
      <c r="J32" s="3">
        <f t="shared" si="30"/>
        <v>1</v>
      </c>
      <c r="K32" s="3">
        <f t="shared" si="30"/>
        <v>0.66666666666666663</v>
      </c>
    </row>
    <row r="33" spans="1:34" x14ac:dyDescent="0.25">
      <c r="A33" s="13">
        <v>5</v>
      </c>
      <c r="B33" s="3">
        <f t="shared" si="31"/>
        <v>0.33333333333333331</v>
      </c>
      <c r="C33" s="3">
        <f t="shared" si="30"/>
        <v>0.33333333333333331</v>
      </c>
      <c r="D33" s="3">
        <f t="shared" si="30"/>
        <v>0.33333333333333331</v>
      </c>
      <c r="E33" s="3">
        <f t="shared" si="30"/>
        <v>0</v>
      </c>
      <c r="F33" s="3">
        <f t="shared" si="30"/>
        <v>0</v>
      </c>
      <c r="G33" s="5">
        <f t="shared" si="30"/>
        <v>0.5</v>
      </c>
      <c r="H33" s="3">
        <f t="shared" si="30"/>
        <v>0.33333333333333331</v>
      </c>
      <c r="I33" s="3">
        <f t="shared" si="30"/>
        <v>0.33333333333333331</v>
      </c>
      <c r="J33" s="3">
        <f t="shared" si="30"/>
        <v>0.66666666666666663</v>
      </c>
      <c r="K33" s="3">
        <f t="shared" si="30"/>
        <v>0.66666666666666663</v>
      </c>
    </row>
    <row r="34" spans="1:34" x14ac:dyDescent="0.25">
      <c r="A34" s="13">
        <v>6</v>
      </c>
      <c r="B34" s="3">
        <f t="shared" si="31"/>
        <v>1</v>
      </c>
      <c r="C34" s="3">
        <f t="shared" si="30"/>
        <v>0.33333333333333331</v>
      </c>
      <c r="D34" s="3">
        <f t="shared" si="30"/>
        <v>0.66666666666666663</v>
      </c>
      <c r="E34" s="3">
        <f t="shared" si="30"/>
        <v>0.66666666666666663</v>
      </c>
      <c r="F34" s="3">
        <f t="shared" si="30"/>
        <v>0.66666666666666663</v>
      </c>
      <c r="G34" s="3">
        <f t="shared" si="30"/>
        <v>0.66666666666666663</v>
      </c>
      <c r="H34" s="5">
        <f t="shared" si="30"/>
        <v>0.5</v>
      </c>
      <c r="I34" s="3">
        <f t="shared" si="30"/>
        <v>0.33333333333333331</v>
      </c>
      <c r="J34" s="3">
        <f t="shared" si="30"/>
        <v>1</v>
      </c>
      <c r="K34" s="3">
        <f t="shared" si="30"/>
        <v>1</v>
      </c>
    </row>
    <row r="35" spans="1:34" x14ac:dyDescent="0.25">
      <c r="A35" s="13">
        <v>7</v>
      </c>
      <c r="B35" s="3">
        <f t="shared" si="31"/>
        <v>0.66666666666666663</v>
      </c>
      <c r="C35" s="3">
        <f t="shared" si="30"/>
        <v>0.33333333333333331</v>
      </c>
      <c r="D35" s="3">
        <f t="shared" si="30"/>
        <v>0.66666666666666663</v>
      </c>
      <c r="E35" s="3">
        <f t="shared" si="30"/>
        <v>0.66666666666666663</v>
      </c>
      <c r="F35" s="3">
        <f t="shared" si="30"/>
        <v>0.66666666666666663</v>
      </c>
      <c r="G35" s="3">
        <f t="shared" si="30"/>
        <v>0.66666666666666663</v>
      </c>
      <c r="H35" s="3">
        <f t="shared" si="30"/>
        <v>0.66666666666666663</v>
      </c>
      <c r="I35" s="5">
        <f t="shared" si="30"/>
        <v>0.5</v>
      </c>
      <c r="J35" s="3">
        <f t="shared" si="30"/>
        <v>1</v>
      </c>
      <c r="K35" s="3">
        <f t="shared" si="30"/>
        <v>1</v>
      </c>
    </row>
    <row r="36" spans="1:34" x14ac:dyDescent="0.25">
      <c r="A36" s="13">
        <v>8</v>
      </c>
      <c r="B36" s="3">
        <f t="shared" si="31"/>
        <v>0</v>
      </c>
      <c r="C36" s="3">
        <f t="shared" si="30"/>
        <v>0</v>
      </c>
      <c r="D36" s="3">
        <f t="shared" si="30"/>
        <v>0</v>
      </c>
      <c r="E36" s="3">
        <f t="shared" si="30"/>
        <v>0.33333333333333331</v>
      </c>
      <c r="F36" s="3">
        <f t="shared" si="30"/>
        <v>0</v>
      </c>
      <c r="G36" s="3">
        <f t="shared" si="30"/>
        <v>0.33333333333333331</v>
      </c>
      <c r="H36" s="3">
        <f t="shared" si="30"/>
        <v>0</v>
      </c>
      <c r="I36" s="3">
        <f t="shared" si="30"/>
        <v>0</v>
      </c>
      <c r="J36" s="5">
        <f t="shared" si="30"/>
        <v>0.5</v>
      </c>
      <c r="K36" s="3">
        <f t="shared" si="30"/>
        <v>0.66666666666666663</v>
      </c>
    </row>
    <row r="37" spans="1:34" x14ac:dyDescent="0.25">
      <c r="A37" s="13">
        <v>9</v>
      </c>
      <c r="B37" s="3">
        <f t="shared" si="31"/>
        <v>0.33333333333333331</v>
      </c>
      <c r="C37" s="3">
        <f t="shared" si="30"/>
        <v>0</v>
      </c>
      <c r="D37" s="3">
        <f t="shared" si="30"/>
        <v>0.16666666666666666</v>
      </c>
      <c r="E37" s="3">
        <f t="shared" si="30"/>
        <v>0</v>
      </c>
      <c r="F37" s="3">
        <f t="shared" si="30"/>
        <v>0.33333333333333331</v>
      </c>
      <c r="G37" s="3">
        <f t="shared" si="30"/>
        <v>0.33333333333333331</v>
      </c>
      <c r="H37" s="3">
        <f t="shared" si="30"/>
        <v>0</v>
      </c>
      <c r="I37" s="3">
        <f t="shared" si="30"/>
        <v>0</v>
      </c>
      <c r="J37" s="3">
        <f t="shared" si="30"/>
        <v>0.33333333333333331</v>
      </c>
      <c r="K37" s="5">
        <f t="shared" si="30"/>
        <v>0.5</v>
      </c>
    </row>
    <row r="39" spans="1:34" x14ac:dyDescent="0.25">
      <c r="A39" s="12" t="s">
        <v>18</v>
      </c>
      <c r="B39" s="21">
        <f>SUM(B28:B37)/10</f>
        <v>0.61666666666666659</v>
      </c>
      <c r="C39" s="3">
        <f t="shared" ref="C39:K39" si="32">SUM(C28:C37)/10</f>
        <v>0.28333333333333333</v>
      </c>
      <c r="D39" s="3">
        <f t="shared" si="32"/>
        <v>0.43333333333333329</v>
      </c>
      <c r="E39" s="3">
        <f t="shared" si="32"/>
        <v>0.3833333333333333</v>
      </c>
      <c r="F39" s="3">
        <f t="shared" si="32"/>
        <v>0.3833333333333333</v>
      </c>
      <c r="G39" s="20">
        <f t="shared" si="32"/>
        <v>0.65</v>
      </c>
      <c r="H39" s="3">
        <f t="shared" si="32"/>
        <v>0.31666666666666665</v>
      </c>
      <c r="I39" s="3">
        <f t="shared" si="32"/>
        <v>0.31666666666666665</v>
      </c>
      <c r="J39" s="15">
        <f t="shared" si="32"/>
        <v>0.81666666666666665</v>
      </c>
      <c r="K39" s="19">
        <f t="shared" si="32"/>
        <v>0.8</v>
      </c>
    </row>
    <row r="41" spans="1:34" x14ac:dyDescent="0.25">
      <c r="A41" s="3"/>
      <c r="B41" s="23">
        <f>SUM(B42:B53)</f>
        <v>2220.1655411522634</v>
      </c>
      <c r="C41" s="23">
        <f t="shared" ref="C41:D41" si="33">SUM(C42:C53)</f>
        <v>139</v>
      </c>
      <c r="D41" s="23">
        <f t="shared" si="33"/>
        <v>573</v>
      </c>
      <c r="F41" s="3"/>
      <c r="G41" s="23">
        <f>SUM(G42:G53)</f>
        <v>2062</v>
      </c>
      <c r="H41" s="23">
        <f t="shared" ref="H41" si="34">SUM(H42:H53)</f>
        <v>141</v>
      </c>
      <c r="I41" s="23">
        <f t="shared" ref="I41" si="35">SUM(I42:I53)</f>
        <v>592</v>
      </c>
      <c r="K41" s="3"/>
      <c r="L41" s="23">
        <f>SUM(L42:L53)</f>
        <v>2142</v>
      </c>
      <c r="M41" s="23">
        <f t="shared" ref="M41" si="36">SUM(M42:M53)</f>
        <v>144</v>
      </c>
      <c r="N41" s="23">
        <f t="shared" ref="N41" si="37">SUM(N42:N53)</f>
        <v>618</v>
      </c>
      <c r="P41" s="3"/>
      <c r="Q41" s="23">
        <f>SUM(Q42:Q53)</f>
        <v>2024</v>
      </c>
      <c r="R41" s="23">
        <f t="shared" ref="R41" si="38">SUM(R42:R53)</f>
        <v>140</v>
      </c>
      <c r="S41" s="23">
        <f t="shared" ref="S41" si="39">SUM(S42:S53)</f>
        <v>610</v>
      </c>
      <c r="U41" s="3"/>
      <c r="V41" s="23">
        <f>SUM(V42:V53)</f>
        <v>2013</v>
      </c>
      <c r="W41" s="23">
        <f t="shared" ref="W41" si="40">SUM(W42:W53)</f>
        <v>146</v>
      </c>
      <c r="X41" s="23">
        <f t="shared" ref="X41" si="41">SUM(X42:X53)</f>
        <v>576</v>
      </c>
      <c r="Z41" s="3"/>
      <c r="AA41" s="23">
        <f>SUM(AA42:AA53)</f>
        <v>1905</v>
      </c>
      <c r="AB41" s="23">
        <f t="shared" ref="AB41" si="42">SUM(AB42:AB53)</f>
        <v>148</v>
      </c>
      <c r="AC41" s="23">
        <f t="shared" ref="AC41" si="43">SUM(AC42:AC53)</f>
        <v>561</v>
      </c>
      <c r="AE41" s="3"/>
      <c r="AF41" s="23">
        <f>SUM(AF42:AF53)</f>
        <v>1815</v>
      </c>
      <c r="AG41" s="23">
        <f t="shared" ref="AG41" si="44">SUM(AG42:AG53)</f>
        <v>152</v>
      </c>
      <c r="AH41" s="23">
        <f t="shared" ref="AH41" si="45">SUM(AH42:AH53)</f>
        <v>560</v>
      </c>
    </row>
    <row r="42" spans="1:34" x14ac:dyDescent="0.25">
      <c r="A42" s="24">
        <v>8</v>
      </c>
      <c r="B42" s="3">
        <v>495</v>
      </c>
      <c r="C42" s="3">
        <v>31</v>
      </c>
      <c r="D42" s="3">
        <v>129</v>
      </c>
      <c r="F42" s="24">
        <v>8</v>
      </c>
      <c r="G42" s="3">
        <v>495</v>
      </c>
      <c r="H42" s="3">
        <v>31</v>
      </c>
      <c r="I42" s="3">
        <v>129</v>
      </c>
      <c r="K42" s="24">
        <v>8</v>
      </c>
      <c r="L42" s="3">
        <v>495</v>
      </c>
      <c r="M42" s="3">
        <v>31</v>
      </c>
      <c r="N42" s="3">
        <v>129</v>
      </c>
      <c r="P42" s="24">
        <v>8</v>
      </c>
      <c r="Q42" s="3">
        <v>495</v>
      </c>
      <c r="R42" s="3">
        <v>31</v>
      </c>
      <c r="S42" s="3">
        <v>129</v>
      </c>
      <c r="U42" s="24">
        <v>8</v>
      </c>
      <c r="V42" s="3">
        <v>495</v>
      </c>
      <c r="W42" s="3">
        <v>31</v>
      </c>
      <c r="X42" s="3">
        <v>129</v>
      </c>
      <c r="Z42" s="24">
        <v>8</v>
      </c>
      <c r="AA42" s="3">
        <v>495</v>
      </c>
      <c r="AB42" s="3">
        <v>31</v>
      </c>
      <c r="AC42" s="3">
        <v>129</v>
      </c>
      <c r="AE42" s="24">
        <v>8</v>
      </c>
      <c r="AF42" s="3">
        <v>495</v>
      </c>
      <c r="AG42" s="3">
        <v>31</v>
      </c>
      <c r="AH42" s="3">
        <v>129</v>
      </c>
    </row>
    <row r="43" spans="1:34" x14ac:dyDescent="0.25">
      <c r="A43" s="24">
        <v>9</v>
      </c>
      <c r="B43" s="3">
        <v>590</v>
      </c>
      <c r="C43" s="3">
        <v>38</v>
      </c>
      <c r="D43" s="3">
        <v>118</v>
      </c>
      <c r="F43" s="24">
        <v>9</v>
      </c>
      <c r="G43" s="3">
        <v>590</v>
      </c>
      <c r="H43" s="3">
        <v>38</v>
      </c>
      <c r="I43" s="3">
        <v>118</v>
      </c>
      <c r="K43" s="24">
        <v>9</v>
      </c>
      <c r="L43" s="3">
        <v>590</v>
      </c>
      <c r="M43" s="3">
        <v>38</v>
      </c>
      <c r="N43" s="3">
        <v>118</v>
      </c>
      <c r="P43" s="24">
        <v>9</v>
      </c>
      <c r="Q43" s="3">
        <v>590</v>
      </c>
      <c r="R43" s="3">
        <v>38</v>
      </c>
      <c r="S43" s="3">
        <v>118</v>
      </c>
      <c r="U43" s="24">
        <v>9</v>
      </c>
      <c r="V43" s="3">
        <v>590</v>
      </c>
      <c r="W43" s="3">
        <v>38</v>
      </c>
      <c r="X43" s="3">
        <v>118</v>
      </c>
      <c r="Z43" s="24">
        <v>9</v>
      </c>
      <c r="AA43" s="3">
        <v>590</v>
      </c>
      <c r="AB43" s="3">
        <v>38</v>
      </c>
      <c r="AC43" s="3">
        <v>118</v>
      </c>
      <c r="AE43" s="24">
        <v>9</v>
      </c>
      <c r="AF43" s="3">
        <v>590</v>
      </c>
      <c r="AG43" s="3">
        <v>38</v>
      </c>
      <c r="AH43" s="3">
        <v>118</v>
      </c>
    </row>
    <row r="44" spans="1:34" x14ac:dyDescent="0.25">
      <c r="A44" s="24">
        <v>5</v>
      </c>
      <c r="B44" s="3">
        <v>561</v>
      </c>
      <c r="C44" s="3">
        <v>34</v>
      </c>
      <c r="D44" s="3">
        <v>176</v>
      </c>
      <c r="F44" s="24">
        <v>5</v>
      </c>
      <c r="G44" s="3">
        <v>561</v>
      </c>
      <c r="H44" s="3">
        <v>34</v>
      </c>
      <c r="I44" s="3">
        <v>176</v>
      </c>
      <c r="K44" s="24">
        <v>5</v>
      </c>
      <c r="L44" s="3">
        <v>561</v>
      </c>
      <c r="M44" s="3">
        <v>34</v>
      </c>
      <c r="N44" s="3">
        <v>176</v>
      </c>
      <c r="P44" s="24">
        <v>5</v>
      </c>
      <c r="Q44" s="3">
        <v>561</v>
      </c>
      <c r="R44" s="3">
        <v>34</v>
      </c>
      <c r="S44" s="3">
        <v>176</v>
      </c>
      <c r="U44" s="24">
        <v>5</v>
      </c>
      <c r="V44" s="3">
        <v>561</v>
      </c>
      <c r="W44" s="3">
        <v>34</v>
      </c>
      <c r="X44" s="3">
        <v>176</v>
      </c>
      <c r="Z44" s="24">
        <v>5</v>
      </c>
      <c r="AA44" s="3">
        <v>561</v>
      </c>
      <c r="AB44" s="3">
        <v>34</v>
      </c>
      <c r="AC44" s="3">
        <v>176</v>
      </c>
      <c r="AE44" s="24">
        <v>5</v>
      </c>
      <c r="AF44" s="3">
        <v>561</v>
      </c>
      <c r="AG44" s="3">
        <v>34</v>
      </c>
      <c r="AH44" s="3">
        <v>176</v>
      </c>
    </row>
    <row r="45" spans="1:34" x14ac:dyDescent="0.25">
      <c r="A45" s="24">
        <v>0</v>
      </c>
      <c r="B45" s="3">
        <v>453</v>
      </c>
      <c r="C45" s="3">
        <v>36</v>
      </c>
      <c r="D45" s="3">
        <v>150</v>
      </c>
      <c r="F45" s="25">
        <v>2</v>
      </c>
      <c r="G45" s="8">
        <v>416</v>
      </c>
      <c r="H45" s="7">
        <v>38</v>
      </c>
      <c r="I45" s="7">
        <v>169</v>
      </c>
      <c r="K45" s="25">
        <v>3</v>
      </c>
      <c r="L45" s="7">
        <v>496</v>
      </c>
      <c r="M45" s="7">
        <v>41</v>
      </c>
      <c r="N45" s="7">
        <v>195</v>
      </c>
      <c r="P45" s="25">
        <v>4</v>
      </c>
      <c r="Q45" s="7">
        <v>378</v>
      </c>
      <c r="R45" s="7">
        <v>37</v>
      </c>
      <c r="S45" s="7">
        <v>187</v>
      </c>
      <c r="U45" s="25">
        <v>6</v>
      </c>
      <c r="V45" s="7">
        <v>367</v>
      </c>
      <c r="W45" s="7">
        <v>43</v>
      </c>
      <c r="X45" s="7">
        <v>153</v>
      </c>
      <c r="Z45" s="25">
        <v>7</v>
      </c>
      <c r="AA45" s="7">
        <v>259</v>
      </c>
      <c r="AB45" s="7">
        <v>45</v>
      </c>
      <c r="AC45" s="7">
        <v>138</v>
      </c>
      <c r="AE45" s="25">
        <v>1</v>
      </c>
      <c r="AF45" s="8">
        <v>169</v>
      </c>
      <c r="AG45" s="7">
        <v>49</v>
      </c>
      <c r="AH45" s="7">
        <v>137</v>
      </c>
    </row>
    <row r="48" spans="1:34" x14ac:dyDescent="0.25">
      <c r="A48" s="31" t="s">
        <v>20</v>
      </c>
      <c r="B48">
        <f>SUM(B39:K39^2)-3*SUM(B39:K39)+135</f>
        <v>120.38027777777778</v>
      </c>
    </row>
    <row r="49" spans="1:2" x14ac:dyDescent="0.25">
      <c r="A49" t="s">
        <v>19</v>
      </c>
      <c r="B49">
        <f>(8*B48)/540 - 1</f>
        <v>0.78341152263374481</v>
      </c>
    </row>
    <row r="50" spans="1:2" x14ac:dyDescent="0.25">
      <c r="A50" t="s">
        <v>21</v>
      </c>
      <c r="B50">
        <f>1/540</f>
        <v>1.8518518518518519E-3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topLeftCell="A31" workbookViewId="0">
      <selection activeCell="E51" sqref="E51"/>
    </sheetView>
  </sheetViews>
  <sheetFormatPr defaultRowHeight="15" x14ac:dyDescent="0.25"/>
  <sheetData>
    <row r="1" spans="1:35" x14ac:dyDescent="0.25">
      <c r="A1" t="s">
        <v>3</v>
      </c>
      <c r="B1" t="s">
        <v>8</v>
      </c>
      <c r="C1" t="s">
        <v>4</v>
      </c>
      <c r="D1" t="s">
        <v>5</v>
      </c>
    </row>
    <row r="2" spans="1:35" x14ac:dyDescent="0.25">
      <c r="A2">
        <v>0</v>
      </c>
      <c r="B2">
        <v>953</v>
      </c>
      <c r="C2">
        <v>69</v>
      </c>
      <c r="D2">
        <v>333</v>
      </c>
    </row>
    <row r="3" spans="1:35" x14ac:dyDescent="0.25">
      <c r="A3">
        <v>1</v>
      </c>
      <c r="B3" s="1">
        <v>1290</v>
      </c>
      <c r="C3">
        <v>78</v>
      </c>
      <c r="D3">
        <v>396</v>
      </c>
    </row>
    <row r="4" spans="1:35" x14ac:dyDescent="0.25">
      <c r="A4">
        <v>2</v>
      </c>
      <c r="B4" s="1">
        <v>1452</v>
      </c>
      <c r="C4">
        <v>64</v>
      </c>
      <c r="D4">
        <v>375</v>
      </c>
    </row>
    <row r="5" spans="1:35" x14ac:dyDescent="0.25">
      <c r="A5">
        <v>3</v>
      </c>
      <c r="B5">
        <v>823</v>
      </c>
      <c r="C5">
        <v>91</v>
      </c>
      <c r="D5">
        <v>335</v>
      </c>
    </row>
    <row r="6" spans="1:35" x14ac:dyDescent="0.25">
      <c r="A6">
        <v>4</v>
      </c>
      <c r="B6">
        <v>720</v>
      </c>
      <c r="C6">
        <v>85</v>
      </c>
      <c r="D6">
        <v>318</v>
      </c>
    </row>
    <row r="7" spans="1:35" x14ac:dyDescent="0.25">
      <c r="A7">
        <v>5</v>
      </c>
      <c r="B7">
        <v>938</v>
      </c>
      <c r="C7">
        <v>61</v>
      </c>
      <c r="D7">
        <v>364</v>
      </c>
    </row>
    <row r="8" spans="1:35" x14ac:dyDescent="0.25">
      <c r="A8">
        <v>6</v>
      </c>
      <c r="B8">
        <v>1451</v>
      </c>
      <c r="C8">
        <v>53</v>
      </c>
      <c r="D8">
        <v>384</v>
      </c>
    </row>
    <row r="9" spans="1:35" x14ac:dyDescent="0.25">
      <c r="A9">
        <v>7</v>
      </c>
      <c r="B9">
        <v>1055</v>
      </c>
      <c r="C9">
        <v>69</v>
      </c>
      <c r="D9">
        <v>339</v>
      </c>
    </row>
    <row r="10" spans="1:35" x14ac:dyDescent="0.25">
      <c r="A10">
        <v>8</v>
      </c>
      <c r="B10">
        <v>1237</v>
      </c>
      <c r="C10">
        <v>96</v>
      </c>
      <c r="D10">
        <v>345</v>
      </c>
    </row>
    <row r="11" spans="1:35" x14ac:dyDescent="0.25">
      <c r="A11">
        <v>9</v>
      </c>
      <c r="B11">
        <v>852</v>
      </c>
      <c r="C11">
        <v>79</v>
      </c>
      <c r="D11">
        <v>367</v>
      </c>
    </row>
    <row r="12" spans="1:35" x14ac:dyDescent="0.25">
      <c r="B12" t="s">
        <v>6</v>
      </c>
      <c r="C12" t="s">
        <v>7</v>
      </c>
      <c r="D12" t="s">
        <v>7</v>
      </c>
    </row>
    <row r="13" spans="1:35" x14ac:dyDescent="0.25">
      <c r="B13" t="s">
        <v>15</v>
      </c>
      <c r="C13" t="s">
        <v>11</v>
      </c>
      <c r="D13" t="s">
        <v>16</v>
      </c>
    </row>
    <row r="14" spans="1:35" x14ac:dyDescent="0.25">
      <c r="B14">
        <f>SUM(B2:B11)*0.4</f>
        <v>4308.4000000000005</v>
      </c>
      <c r="C14">
        <f>SUM(C2:C11)*0.39</f>
        <v>290.55</v>
      </c>
      <c r="D14">
        <f>SUM(D2:D11)*0.41</f>
        <v>1457.9599999999998</v>
      </c>
    </row>
    <row r="15" spans="1:35" x14ac:dyDescent="0.25">
      <c r="A15" s="4" t="s">
        <v>0</v>
      </c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M15" s="9" t="s">
        <v>1</v>
      </c>
      <c r="N15" s="10">
        <v>0</v>
      </c>
      <c r="O15" s="10">
        <v>1</v>
      </c>
      <c r="P15" s="10">
        <v>2</v>
      </c>
      <c r="Q15" s="10">
        <v>3</v>
      </c>
      <c r="R15" s="10">
        <v>4</v>
      </c>
      <c r="S15" s="10">
        <v>5</v>
      </c>
      <c r="T15" s="10">
        <v>6</v>
      </c>
      <c r="U15" s="10">
        <v>7</v>
      </c>
      <c r="V15" s="10">
        <v>8</v>
      </c>
      <c r="W15" s="10">
        <v>9</v>
      </c>
      <c r="Y15" s="12" t="s">
        <v>2</v>
      </c>
      <c r="Z15" s="11">
        <v>0</v>
      </c>
      <c r="AA15" s="11">
        <v>1</v>
      </c>
      <c r="AB15" s="11">
        <v>2</v>
      </c>
      <c r="AC15" s="11">
        <v>3</v>
      </c>
      <c r="AD15" s="11">
        <v>4</v>
      </c>
      <c r="AE15" s="11">
        <v>5</v>
      </c>
      <c r="AF15" s="11">
        <v>6</v>
      </c>
      <c r="AG15" s="11">
        <v>7</v>
      </c>
      <c r="AH15" s="11">
        <v>8</v>
      </c>
      <c r="AI15" s="11">
        <v>9</v>
      </c>
    </row>
    <row r="16" spans="1:35" x14ac:dyDescent="0.25">
      <c r="A16" s="2">
        <v>0</v>
      </c>
      <c r="B16" s="5">
        <f>IF($B$2&gt;$B2,1,IF($B$2=$B2,0.5,0))</f>
        <v>0.5</v>
      </c>
      <c r="C16" s="6">
        <f>IF($B$3&gt;$B2,1,IF($B$3=$B2,0.5,0))</f>
        <v>1</v>
      </c>
      <c r="D16" s="6">
        <f>IF($B$4&gt;$B2,1,IF($B$4=$B2,0.5,0))</f>
        <v>1</v>
      </c>
      <c r="E16" s="6">
        <f>IF($B$5&gt;$B2,1,IF($B$5=$B2,0.5,0))</f>
        <v>0</v>
      </c>
      <c r="F16" s="6">
        <f>IF($B$6&gt;$B2,1,IF($B$6=$B2,0.5,0))</f>
        <v>0</v>
      </c>
      <c r="G16" s="6">
        <f>IF($B$7&gt;$B2,1,IF($B$7=$B2,0.5,0))</f>
        <v>0</v>
      </c>
      <c r="H16" s="6">
        <f>IF($B$8&gt;$B2,1,IF($B$8=$B2,0.5,0))</f>
        <v>1</v>
      </c>
      <c r="I16" s="6">
        <f>IF($B$9&gt;$B2,1,IF($B$9=$B2,0.5,0))</f>
        <v>1</v>
      </c>
      <c r="J16" s="6">
        <f>IF($B$10&gt;$B2,1,IF($B$10=$B2,0.5,0))</f>
        <v>1</v>
      </c>
      <c r="K16" s="6">
        <f>IF($B$11&gt;$B2,1,IF($B$11=$B2,0.5,0))</f>
        <v>0</v>
      </c>
      <c r="M16" s="10">
        <v>0</v>
      </c>
      <c r="N16" s="5">
        <f t="shared" ref="N16:N24" si="0">IF($C$2&lt;$C2,1,IF($C$2=$C2,0.5,0))</f>
        <v>0.5</v>
      </c>
      <c r="O16" s="6">
        <f>IF($C$3&lt;$C2,1,IF($C$3=$C2,0.5,0))</f>
        <v>0</v>
      </c>
      <c r="P16" s="6">
        <f>IF($C$4&lt;$C2,1,IF($C$4=$C2,0.5,0))</f>
        <v>1</v>
      </c>
      <c r="Q16" s="6">
        <f>IF($C$5&lt;$C2,1,IF($C$5=$C2,0.5,0))</f>
        <v>0</v>
      </c>
      <c r="R16" s="6">
        <f>IF($C$6&lt;$C2,1,IF($C$6=$C2,0.5,0))</f>
        <v>0</v>
      </c>
      <c r="S16" s="6">
        <f>IF($C$7&lt;$C2,1,IF($C$7=$C2,0.5,0))</f>
        <v>1</v>
      </c>
      <c r="T16" s="6">
        <f>IF($C$8&lt;$C2,1,IF($C$8=$C2,0.5,0))</f>
        <v>1</v>
      </c>
      <c r="U16" s="6">
        <f>IF($C$9&lt;$C2,1,IF($C$9=$C2,0.5,0))</f>
        <v>0.5</v>
      </c>
      <c r="V16" s="6">
        <f>IF($C$10&lt;$C2,1,IF($C$10=$C2,0.5,0))</f>
        <v>0</v>
      </c>
      <c r="W16" s="6">
        <f>IF($C$11&lt;$C2,1,IF($C$11=$C2,0.5,0))</f>
        <v>0</v>
      </c>
      <c r="Y16" s="11">
        <v>0</v>
      </c>
      <c r="Z16" s="5">
        <f>IF($D$2&lt;$D2,1,IF($D$2=$D2,0.5,0))</f>
        <v>0.5</v>
      </c>
      <c r="AA16" s="6">
        <f>IF($D$3&lt;$D2,1,IF($D$3=$D2,0.5,0))</f>
        <v>0</v>
      </c>
      <c r="AB16" s="6">
        <f>IF($D$4&lt;$D2,1,IF($D$4=$D2,0.5,0))</f>
        <v>0</v>
      </c>
      <c r="AC16" s="6">
        <f>IF($D$5&lt;$D2,1,IF($D$5=$D2,0.5,0))</f>
        <v>0</v>
      </c>
      <c r="AD16" s="6">
        <f>IF($D$6&lt;$D2,1,IF($D$6=$D2,0.5,0))</f>
        <v>1</v>
      </c>
      <c r="AE16" s="6">
        <f>IF($D$7&lt;$D2,1,IF($D$7=$D2,0.5,0))</f>
        <v>0</v>
      </c>
      <c r="AF16" s="6">
        <f>IF($D$8&lt;$D2,1,IF($D$8=$D2,0.5,0))</f>
        <v>0</v>
      </c>
      <c r="AG16" s="6">
        <f>IF($D$9&lt;$D2,1,IF($D$9=$D2,0.5,0))</f>
        <v>0</v>
      </c>
      <c r="AH16" s="6">
        <f>IF($D$10&lt;$D2,1,IF($D$10=$D2,0.5,0))</f>
        <v>0</v>
      </c>
      <c r="AI16" s="6">
        <f>IF($D$11&lt;$D2,1,IF($D$11=$D2,0.5,0))</f>
        <v>0</v>
      </c>
    </row>
    <row r="17" spans="1:35" x14ac:dyDescent="0.25">
      <c r="A17" s="2">
        <v>1</v>
      </c>
      <c r="B17" s="6">
        <f t="shared" ref="B17:B25" si="1">IF($B$2&gt;$B3,1,IF($B$2=$B3,0.5,0))</f>
        <v>0</v>
      </c>
      <c r="C17" s="5">
        <f t="shared" ref="C17:C25" si="2">IF($B$3&gt;$B3,1,IF($B$3=$B3,0.5,0))</f>
        <v>0.5</v>
      </c>
      <c r="D17" s="6">
        <f t="shared" ref="D17:D25" si="3">IF($B$4&gt;$B3,1,IF($B$4=$B3,0.5,0))</f>
        <v>1</v>
      </c>
      <c r="E17" s="6">
        <f t="shared" ref="E17:E25" si="4">IF($B$5&gt;$B3,1,IF($B$5=$B3,0.5,0))</f>
        <v>0</v>
      </c>
      <c r="F17" s="6">
        <f t="shared" ref="F17:F25" si="5">IF($B$6&gt;$B3,1,IF($B$6=$B3,0.5,0))</f>
        <v>0</v>
      </c>
      <c r="G17" s="6">
        <f t="shared" ref="G17:G25" si="6">IF($B$7&gt;$B3,1,IF($B$7=$B3,0.5,0))</f>
        <v>0</v>
      </c>
      <c r="H17" s="6">
        <f t="shared" ref="H17:H25" si="7">IF($B$8&gt;$B3,1,IF($B$8=$B3,0.5,0))</f>
        <v>1</v>
      </c>
      <c r="I17" s="6">
        <f t="shared" ref="I17:I25" si="8">IF($B$9&gt;$B3,1,IF($B$9=$B3,0.5,0))</f>
        <v>0</v>
      </c>
      <c r="J17" s="6">
        <f t="shared" ref="J17:J25" si="9">IF($B$10&gt;$B3,1,IF($B$10=$B3,0.5,0))</f>
        <v>0</v>
      </c>
      <c r="K17" s="6">
        <f t="shared" ref="K17:K25" si="10">IF($B$11&gt;$B3,1,IF($B$11=$B3,0.5,0))</f>
        <v>0</v>
      </c>
      <c r="M17" s="10">
        <v>1</v>
      </c>
      <c r="N17" s="6">
        <f t="shared" si="0"/>
        <v>1</v>
      </c>
      <c r="O17" s="5">
        <f t="shared" ref="O17:O25" si="11">IF($C$3&lt;$C3,1,IF($C$3=$C3,0.5,0))</f>
        <v>0.5</v>
      </c>
      <c r="P17" s="6">
        <f t="shared" ref="P17:P25" si="12">IF($C$4&lt;$C3,1,IF($C$4=$C3,0.5,0))</f>
        <v>1</v>
      </c>
      <c r="Q17" s="6">
        <f t="shared" ref="Q17:Q25" si="13">IF($C$5&lt;$C3,1,IF($C$5=$C3,0.5,0))</f>
        <v>0</v>
      </c>
      <c r="R17" s="6">
        <f t="shared" ref="R17:R25" si="14">IF($C$6&lt;$C3,1,IF($C$6=$C3,0.5,0))</f>
        <v>0</v>
      </c>
      <c r="S17" s="6">
        <f t="shared" ref="S17:S25" si="15">IF($C$7&lt;$C3,1,IF($C$7=$C3,0.5,0))</f>
        <v>1</v>
      </c>
      <c r="T17" s="6">
        <f t="shared" ref="T17:T25" si="16">IF($C$8&lt;$C3,1,IF($C$8=$C3,0.5,0))</f>
        <v>1</v>
      </c>
      <c r="U17" s="6">
        <f t="shared" ref="U17:U25" si="17">IF($C$9&lt;$C3,1,IF($C$9=$C3,0.5,0))</f>
        <v>1</v>
      </c>
      <c r="V17" s="6">
        <f t="shared" ref="V17:V25" si="18">IF($C$10&lt;$C3,1,IF($C$10=$C3,0.5,0))</f>
        <v>0</v>
      </c>
      <c r="W17" s="6">
        <f t="shared" ref="W17:W25" si="19">IF($C$11&lt;$C3,1,IF($C$11=$C3,0.5,0))</f>
        <v>0</v>
      </c>
      <c r="Y17" s="11">
        <v>1</v>
      </c>
      <c r="Z17" s="6">
        <f t="shared" ref="Z17:Z25" si="20">IF($D$2&lt;$D3,1,IF($D$2=$D3,0.5,0))</f>
        <v>1</v>
      </c>
      <c r="AA17" s="5">
        <f t="shared" ref="AA17:AA25" si="21">IF($D$3&lt;$D3,1,IF($D$3=$D3,0.5,0))</f>
        <v>0.5</v>
      </c>
      <c r="AB17" s="6">
        <f t="shared" ref="AB17:AB25" si="22">IF($D$4&lt;$D3,1,IF($D$4=$D3,0.5,0))</f>
        <v>1</v>
      </c>
      <c r="AC17" s="6">
        <f t="shared" ref="AC17:AC25" si="23">IF($D$5&lt;$D3,1,IF($D$5=$D3,0.5,0))</f>
        <v>1</v>
      </c>
      <c r="AD17" s="6">
        <f t="shared" ref="AD17:AD25" si="24">IF($D$6&lt;$D3,1,IF($D$6=$D3,0.5,0))</f>
        <v>1</v>
      </c>
      <c r="AE17" s="6">
        <f t="shared" ref="AE17:AE25" si="25">IF($D$7&lt;$D3,1,IF($D$7=$D3,0.5,0))</f>
        <v>1</v>
      </c>
      <c r="AF17" s="6">
        <f t="shared" ref="AF17:AF25" si="26">IF($D$8&lt;$D3,1,IF($D$8=$D3,0.5,0))</f>
        <v>1</v>
      </c>
      <c r="AG17" s="6">
        <f t="shared" ref="AG17:AG25" si="27">IF($D$9&lt;$D3,1,IF($D$9=$D3,0.5,0))</f>
        <v>1</v>
      </c>
      <c r="AH17" s="6">
        <f t="shared" ref="AH17:AH25" si="28">IF($D$10&lt;$D3,1,IF($D$10=$D3,0.5,0))</f>
        <v>1</v>
      </c>
      <c r="AI17" s="6">
        <f t="shared" ref="AI17:AI25" si="29">IF($D$11&lt;$D3,1,IF($D$11=$D3,0.5,0))</f>
        <v>1</v>
      </c>
    </row>
    <row r="18" spans="1:35" x14ac:dyDescent="0.25">
      <c r="A18" s="2">
        <v>2</v>
      </c>
      <c r="B18" s="6">
        <f t="shared" si="1"/>
        <v>0</v>
      </c>
      <c r="C18" s="6">
        <f t="shared" si="2"/>
        <v>0</v>
      </c>
      <c r="D18" s="5">
        <f t="shared" si="3"/>
        <v>0.5</v>
      </c>
      <c r="E18" s="6">
        <f t="shared" si="4"/>
        <v>0</v>
      </c>
      <c r="F18" s="6">
        <f t="shared" si="5"/>
        <v>0</v>
      </c>
      <c r="G18" s="6">
        <f t="shared" si="6"/>
        <v>0</v>
      </c>
      <c r="H18" s="6">
        <f t="shared" si="7"/>
        <v>0</v>
      </c>
      <c r="I18" s="6">
        <f t="shared" si="8"/>
        <v>0</v>
      </c>
      <c r="J18" s="6">
        <f t="shared" si="9"/>
        <v>0</v>
      </c>
      <c r="K18" s="6">
        <f t="shared" si="10"/>
        <v>0</v>
      </c>
      <c r="M18" s="10">
        <v>2</v>
      </c>
      <c r="N18" s="6">
        <f t="shared" si="0"/>
        <v>0</v>
      </c>
      <c r="O18" s="6">
        <f t="shared" si="11"/>
        <v>0</v>
      </c>
      <c r="P18" s="5">
        <f t="shared" si="12"/>
        <v>0.5</v>
      </c>
      <c r="Q18" s="6">
        <f t="shared" si="13"/>
        <v>0</v>
      </c>
      <c r="R18" s="6">
        <f t="shared" si="14"/>
        <v>0</v>
      </c>
      <c r="S18" s="6">
        <f t="shared" si="15"/>
        <v>1</v>
      </c>
      <c r="T18" s="6">
        <f t="shared" si="16"/>
        <v>1</v>
      </c>
      <c r="U18" s="6">
        <f t="shared" si="17"/>
        <v>0</v>
      </c>
      <c r="V18" s="6">
        <f t="shared" si="18"/>
        <v>0</v>
      </c>
      <c r="W18" s="6">
        <f t="shared" si="19"/>
        <v>0</v>
      </c>
      <c r="Y18" s="11">
        <v>2</v>
      </c>
      <c r="Z18" s="6">
        <f t="shared" si="20"/>
        <v>1</v>
      </c>
      <c r="AA18" s="6">
        <f t="shared" si="21"/>
        <v>0</v>
      </c>
      <c r="AB18" s="5">
        <f t="shared" si="22"/>
        <v>0.5</v>
      </c>
      <c r="AC18" s="6">
        <f t="shared" si="23"/>
        <v>1</v>
      </c>
      <c r="AD18" s="6">
        <f t="shared" si="24"/>
        <v>1</v>
      </c>
      <c r="AE18" s="6">
        <f t="shared" si="25"/>
        <v>1</v>
      </c>
      <c r="AF18" s="6">
        <f t="shared" si="26"/>
        <v>0</v>
      </c>
      <c r="AG18" s="6">
        <f t="shared" si="27"/>
        <v>1</v>
      </c>
      <c r="AH18" s="6">
        <f t="shared" si="28"/>
        <v>1</v>
      </c>
      <c r="AI18" s="6">
        <f t="shared" si="29"/>
        <v>1</v>
      </c>
    </row>
    <row r="19" spans="1:35" x14ac:dyDescent="0.25">
      <c r="A19" s="2">
        <v>3</v>
      </c>
      <c r="B19" s="6">
        <f t="shared" si="1"/>
        <v>1</v>
      </c>
      <c r="C19" s="6">
        <f t="shared" si="2"/>
        <v>1</v>
      </c>
      <c r="D19" s="6">
        <f t="shared" si="3"/>
        <v>1</v>
      </c>
      <c r="E19" s="5">
        <f t="shared" si="4"/>
        <v>0.5</v>
      </c>
      <c r="F19" s="6">
        <f t="shared" si="5"/>
        <v>0</v>
      </c>
      <c r="G19" s="6">
        <f t="shared" si="6"/>
        <v>1</v>
      </c>
      <c r="H19" s="6">
        <f t="shared" si="7"/>
        <v>1</v>
      </c>
      <c r="I19" s="6">
        <f t="shared" si="8"/>
        <v>1</v>
      </c>
      <c r="J19" s="6">
        <f t="shared" si="9"/>
        <v>1</v>
      </c>
      <c r="K19" s="6">
        <f t="shared" si="10"/>
        <v>1</v>
      </c>
      <c r="M19" s="10">
        <v>3</v>
      </c>
      <c r="N19" s="6">
        <f t="shared" si="0"/>
        <v>1</v>
      </c>
      <c r="O19" s="6">
        <f t="shared" si="11"/>
        <v>1</v>
      </c>
      <c r="P19" s="6">
        <f t="shared" si="12"/>
        <v>1</v>
      </c>
      <c r="Q19" s="5">
        <f t="shared" si="13"/>
        <v>0.5</v>
      </c>
      <c r="R19" s="6">
        <f t="shared" si="14"/>
        <v>1</v>
      </c>
      <c r="S19" s="6">
        <f t="shared" si="15"/>
        <v>1</v>
      </c>
      <c r="T19" s="6">
        <f t="shared" si="16"/>
        <v>1</v>
      </c>
      <c r="U19" s="6">
        <f t="shared" si="17"/>
        <v>1</v>
      </c>
      <c r="V19" s="6">
        <f t="shared" si="18"/>
        <v>0</v>
      </c>
      <c r="W19" s="6">
        <f t="shared" si="19"/>
        <v>1</v>
      </c>
      <c r="Y19" s="11">
        <v>3</v>
      </c>
      <c r="Z19" s="6">
        <f t="shared" si="20"/>
        <v>1</v>
      </c>
      <c r="AA19" s="6">
        <f t="shared" si="21"/>
        <v>0</v>
      </c>
      <c r="AB19" s="6">
        <f t="shared" si="22"/>
        <v>0</v>
      </c>
      <c r="AC19" s="5">
        <f t="shared" si="23"/>
        <v>0.5</v>
      </c>
      <c r="AD19" s="6">
        <f t="shared" si="24"/>
        <v>1</v>
      </c>
      <c r="AE19" s="6">
        <f t="shared" si="25"/>
        <v>0</v>
      </c>
      <c r="AF19" s="6">
        <f t="shared" si="26"/>
        <v>0</v>
      </c>
      <c r="AG19" s="6">
        <f t="shared" si="27"/>
        <v>0</v>
      </c>
      <c r="AH19" s="6">
        <f t="shared" si="28"/>
        <v>0</v>
      </c>
      <c r="AI19" s="6">
        <f t="shared" si="29"/>
        <v>0</v>
      </c>
    </row>
    <row r="20" spans="1:35" x14ac:dyDescent="0.25">
      <c r="A20" s="2">
        <v>4</v>
      </c>
      <c r="B20" s="6">
        <f t="shared" si="1"/>
        <v>1</v>
      </c>
      <c r="C20" s="6">
        <f t="shared" si="2"/>
        <v>1</v>
      </c>
      <c r="D20" s="6">
        <f t="shared" si="3"/>
        <v>1</v>
      </c>
      <c r="E20" s="6">
        <f t="shared" si="4"/>
        <v>1</v>
      </c>
      <c r="F20" s="5">
        <f t="shared" si="5"/>
        <v>0.5</v>
      </c>
      <c r="G20" s="6">
        <f t="shared" si="6"/>
        <v>1</v>
      </c>
      <c r="H20" s="6">
        <f t="shared" si="7"/>
        <v>1</v>
      </c>
      <c r="I20" s="6">
        <f t="shared" si="8"/>
        <v>1</v>
      </c>
      <c r="J20" s="6">
        <f t="shared" si="9"/>
        <v>1</v>
      </c>
      <c r="K20" s="6">
        <f t="shared" si="10"/>
        <v>1</v>
      </c>
      <c r="M20" s="10">
        <v>4</v>
      </c>
      <c r="N20" s="6">
        <f t="shared" si="0"/>
        <v>1</v>
      </c>
      <c r="O20" s="6">
        <f t="shared" si="11"/>
        <v>1</v>
      </c>
      <c r="P20" s="6">
        <f t="shared" si="12"/>
        <v>1</v>
      </c>
      <c r="Q20" s="6">
        <f t="shared" si="13"/>
        <v>0</v>
      </c>
      <c r="R20" s="5">
        <f t="shared" si="14"/>
        <v>0.5</v>
      </c>
      <c r="S20" s="6">
        <f t="shared" si="15"/>
        <v>1</v>
      </c>
      <c r="T20" s="6">
        <f t="shared" si="16"/>
        <v>1</v>
      </c>
      <c r="U20" s="6">
        <f t="shared" si="17"/>
        <v>1</v>
      </c>
      <c r="V20" s="6">
        <f t="shared" si="18"/>
        <v>0</v>
      </c>
      <c r="W20" s="6">
        <f t="shared" si="19"/>
        <v>1</v>
      </c>
      <c r="Y20" s="11">
        <v>4</v>
      </c>
      <c r="Z20" s="6">
        <f t="shared" si="20"/>
        <v>0</v>
      </c>
      <c r="AA20" s="6">
        <f t="shared" si="21"/>
        <v>0</v>
      </c>
      <c r="AB20" s="6">
        <f t="shared" si="22"/>
        <v>0</v>
      </c>
      <c r="AC20" s="6">
        <f t="shared" si="23"/>
        <v>0</v>
      </c>
      <c r="AD20" s="5">
        <f t="shared" si="24"/>
        <v>0.5</v>
      </c>
      <c r="AE20" s="6">
        <f t="shared" si="25"/>
        <v>0</v>
      </c>
      <c r="AF20" s="6">
        <f t="shared" si="26"/>
        <v>0</v>
      </c>
      <c r="AG20" s="6">
        <f t="shared" si="27"/>
        <v>0</v>
      </c>
      <c r="AH20" s="6">
        <f t="shared" si="28"/>
        <v>0</v>
      </c>
      <c r="AI20" s="6">
        <f t="shared" si="29"/>
        <v>0</v>
      </c>
    </row>
    <row r="21" spans="1:35" x14ac:dyDescent="0.25">
      <c r="A21" s="2">
        <v>5</v>
      </c>
      <c r="B21" s="6">
        <f t="shared" si="1"/>
        <v>1</v>
      </c>
      <c r="C21" s="6">
        <f t="shared" si="2"/>
        <v>1</v>
      </c>
      <c r="D21" s="6">
        <f t="shared" si="3"/>
        <v>1</v>
      </c>
      <c r="E21" s="6">
        <f t="shared" si="4"/>
        <v>0</v>
      </c>
      <c r="F21" s="6">
        <f t="shared" si="5"/>
        <v>0</v>
      </c>
      <c r="G21" s="5">
        <f t="shared" si="6"/>
        <v>0.5</v>
      </c>
      <c r="H21" s="6">
        <f t="shared" si="7"/>
        <v>1</v>
      </c>
      <c r="I21" s="6">
        <f t="shared" si="8"/>
        <v>1</v>
      </c>
      <c r="J21" s="6">
        <f t="shared" si="9"/>
        <v>1</v>
      </c>
      <c r="K21" s="6">
        <f t="shared" si="10"/>
        <v>0</v>
      </c>
      <c r="M21" s="10">
        <v>5</v>
      </c>
      <c r="N21" s="6">
        <f t="shared" si="0"/>
        <v>0</v>
      </c>
      <c r="O21" s="6">
        <f t="shared" si="11"/>
        <v>0</v>
      </c>
      <c r="P21" s="6">
        <f t="shared" si="12"/>
        <v>0</v>
      </c>
      <c r="Q21" s="6">
        <f t="shared" si="13"/>
        <v>0</v>
      </c>
      <c r="R21" s="6">
        <f t="shared" si="14"/>
        <v>0</v>
      </c>
      <c r="S21" s="5">
        <f t="shared" si="15"/>
        <v>0.5</v>
      </c>
      <c r="T21" s="6">
        <f t="shared" si="16"/>
        <v>1</v>
      </c>
      <c r="U21" s="6">
        <f t="shared" si="17"/>
        <v>0</v>
      </c>
      <c r="V21" s="6">
        <f t="shared" si="18"/>
        <v>0</v>
      </c>
      <c r="W21" s="6">
        <f t="shared" si="19"/>
        <v>0</v>
      </c>
      <c r="Y21" s="11">
        <v>5</v>
      </c>
      <c r="Z21" s="6">
        <f t="shared" si="20"/>
        <v>1</v>
      </c>
      <c r="AA21" s="6">
        <f t="shared" si="21"/>
        <v>0</v>
      </c>
      <c r="AB21" s="6">
        <f t="shared" si="22"/>
        <v>0</v>
      </c>
      <c r="AC21" s="6">
        <f t="shared" si="23"/>
        <v>1</v>
      </c>
      <c r="AD21" s="6">
        <f t="shared" si="24"/>
        <v>1</v>
      </c>
      <c r="AE21" s="5">
        <f t="shared" si="25"/>
        <v>0.5</v>
      </c>
      <c r="AF21" s="6">
        <f t="shared" si="26"/>
        <v>0</v>
      </c>
      <c r="AG21" s="6">
        <f t="shared" si="27"/>
        <v>1</v>
      </c>
      <c r="AH21" s="6">
        <f t="shared" si="28"/>
        <v>1</v>
      </c>
      <c r="AI21" s="6">
        <f t="shared" si="29"/>
        <v>0</v>
      </c>
    </row>
    <row r="22" spans="1:35" x14ac:dyDescent="0.25">
      <c r="A22" s="2">
        <v>6</v>
      </c>
      <c r="B22" s="6">
        <f t="shared" si="1"/>
        <v>0</v>
      </c>
      <c r="C22" s="6">
        <f t="shared" si="2"/>
        <v>0</v>
      </c>
      <c r="D22" s="6">
        <f t="shared" si="3"/>
        <v>1</v>
      </c>
      <c r="E22" s="6">
        <f t="shared" si="4"/>
        <v>0</v>
      </c>
      <c r="F22" s="6">
        <f t="shared" si="5"/>
        <v>0</v>
      </c>
      <c r="G22" s="6">
        <f t="shared" si="6"/>
        <v>0</v>
      </c>
      <c r="H22" s="5">
        <f t="shared" si="7"/>
        <v>0.5</v>
      </c>
      <c r="I22" s="6">
        <f t="shared" si="8"/>
        <v>0</v>
      </c>
      <c r="J22" s="6">
        <f t="shared" si="9"/>
        <v>0</v>
      </c>
      <c r="K22" s="6">
        <f t="shared" si="10"/>
        <v>0</v>
      </c>
      <c r="M22" s="10">
        <v>6</v>
      </c>
      <c r="N22" s="6">
        <f t="shared" si="0"/>
        <v>0</v>
      </c>
      <c r="O22" s="6">
        <f t="shared" si="11"/>
        <v>0</v>
      </c>
      <c r="P22" s="6">
        <f t="shared" si="12"/>
        <v>0</v>
      </c>
      <c r="Q22" s="6">
        <f t="shared" si="13"/>
        <v>0</v>
      </c>
      <c r="R22" s="6">
        <f t="shared" si="14"/>
        <v>0</v>
      </c>
      <c r="S22" s="6">
        <f t="shared" si="15"/>
        <v>0</v>
      </c>
      <c r="T22" s="5">
        <f t="shared" si="16"/>
        <v>0.5</v>
      </c>
      <c r="U22" s="6">
        <f t="shared" si="17"/>
        <v>0</v>
      </c>
      <c r="V22" s="6">
        <f t="shared" si="18"/>
        <v>0</v>
      </c>
      <c r="W22" s="6">
        <f t="shared" si="19"/>
        <v>0</v>
      </c>
      <c r="Y22" s="11">
        <v>6</v>
      </c>
      <c r="Z22" s="6">
        <f t="shared" si="20"/>
        <v>1</v>
      </c>
      <c r="AA22" s="6">
        <f t="shared" si="21"/>
        <v>0</v>
      </c>
      <c r="AB22" s="6">
        <f t="shared" si="22"/>
        <v>1</v>
      </c>
      <c r="AC22" s="6">
        <f t="shared" si="23"/>
        <v>1</v>
      </c>
      <c r="AD22" s="6">
        <f t="shared" si="24"/>
        <v>1</v>
      </c>
      <c r="AE22" s="6">
        <f t="shared" si="25"/>
        <v>1</v>
      </c>
      <c r="AF22" s="5">
        <f t="shared" si="26"/>
        <v>0.5</v>
      </c>
      <c r="AG22" s="6">
        <f t="shared" si="27"/>
        <v>1</v>
      </c>
      <c r="AH22" s="6">
        <f t="shared" si="28"/>
        <v>1</v>
      </c>
      <c r="AI22" s="6">
        <f t="shared" si="29"/>
        <v>1</v>
      </c>
    </row>
    <row r="23" spans="1:35" x14ac:dyDescent="0.25">
      <c r="A23" s="2">
        <v>7</v>
      </c>
      <c r="B23" s="6">
        <f t="shared" si="1"/>
        <v>0</v>
      </c>
      <c r="C23" s="6">
        <f t="shared" si="2"/>
        <v>1</v>
      </c>
      <c r="D23" s="6">
        <f t="shared" si="3"/>
        <v>1</v>
      </c>
      <c r="E23" s="6">
        <f t="shared" si="4"/>
        <v>0</v>
      </c>
      <c r="F23" s="6">
        <f t="shared" si="5"/>
        <v>0</v>
      </c>
      <c r="G23" s="6">
        <f t="shared" si="6"/>
        <v>0</v>
      </c>
      <c r="H23" s="6">
        <f t="shared" si="7"/>
        <v>1</v>
      </c>
      <c r="I23" s="5">
        <f t="shared" si="8"/>
        <v>0.5</v>
      </c>
      <c r="J23" s="6">
        <f t="shared" si="9"/>
        <v>1</v>
      </c>
      <c r="K23" s="6">
        <f t="shared" si="10"/>
        <v>0</v>
      </c>
      <c r="M23" s="10">
        <v>7</v>
      </c>
      <c r="N23" s="6">
        <f t="shared" si="0"/>
        <v>0.5</v>
      </c>
      <c r="O23" s="6">
        <f t="shared" si="11"/>
        <v>0</v>
      </c>
      <c r="P23" s="6">
        <f t="shared" si="12"/>
        <v>1</v>
      </c>
      <c r="Q23" s="6">
        <f t="shared" si="13"/>
        <v>0</v>
      </c>
      <c r="R23" s="6">
        <f t="shared" si="14"/>
        <v>0</v>
      </c>
      <c r="S23" s="6">
        <f t="shared" si="15"/>
        <v>1</v>
      </c>
      <c r="T23" s="6">
        <f t="shared" si="16"/>
        <v>1</v>
      </c>
      <c r="U23" s="5">
        <f t="shared" si="17"/>
        <v>0.5</v>
      </c>
      <c r="V23" s="6">
        <f t="shared" si="18"/>
        <v>0</v>
      </c>
      <c r="W23" s="6">
        <f t="shared" si="19"/>
        <v>0</v>
      </c>
      <c r="Y23" s="11">
        <v>7</v>
      </c>
      <c r="Z23" s="6">
        <f t="shared" si="20"/>
        <v>1</v>
      </c>
      <c r="AA23" s="6">
        <f t="shared" si="21"/>
        <v>0</v>
      </c>
      <c r="AB23" s="6">
        <f t="shared" si="22"/>
        <v>0</v>
      </c>
      <c r="AC23" s="6">
        <f t="shared" si="23"/>
        <v>1</v>
      </c>
      <c r="AD23" s="6">
        <f t="shared" si="24"/>
        <v>1</v>
      </c>
      <c r="AE23" s="6">
        <f t="shared" si="25"/>
        <v>0</v>
      </c>
      <c r="AF23" s="6">
        <f t="shared" si="26"/>
        <v>0</v>
      </c>
      <c r="AG23" s="5">
        <f t="shared" si="27"/>
        <v>0.5</v>
      </c>
      <c r="AH23" s="6">
        <f t="shared" si="28"/>
        <v>0</v>
      </c>
      <c r="AI23" s="6">
        <f t="shared" si="29"/>
        <v>0</v>
      </c>
    </row>
    <row r="24" spans="1:35" x14ac:dyDescent="0.25">
      <c r="A24" s="2">
        <v>8</v>
      </c>
      <c r="B24" s="6">
        <f t="shared" si="1"/>
        <v>0</v>
      </c>
      <c r="C24" s="6">
        <f t="shared" si="2"/>
        <v>1</v>
      </c>
      <c r="D24" s="6">
        <f t="shared" si="3"/>
        <v>1</v>
      </c>
      <c r="E24" s="6">
        <f t="shared" si="4"/>
        <v>0</v>
      </c>
      <c r="F24" s="6">
        <f t="shared" si="5"/>
        <v>0</v>
      </c>
      <c r="G24" s="6">
        <f t="shared" si="6"/>
        <v>0</v>
      </c>
      <c r="H24" s="6">
        <f t="shared" si="7"/>
        <v>1</v>
      </c>
      <c r="I24" s="6">
        <f t="shared" si="8"/>
        <v>0</v>
      </c>
      <c r="J24" s="5">
        <f t="shared" si="9"/>
        <v>0.5</v>
      </c>
      <c r="K24" s="6">
        <f t="shared" si="10"/>
        <v>0</v>
      </c>
      <c r="M24" s="10">
        <v>8</v>
      </c>
      <c r="N24" s="6">
        <f t="shared" si="0"/>
        <v>1</v>
      </c>
      <c r="O24" s="6">
        <f t="shared" si="11"/>
        <v>1</v>
      </c>
      <c r="P24" s="6">
        <f t="shared" si="12"/>
        <v>1</v>
      </c>
      <c r="Q24" s="6">
        <f t="shared" si="13"/>
        <v>1</v>
      </c>
      <c r="R24" s="6">
        <f t="shared" si="14"/>
        <v>1</v>
      </c>
      <c r="S24" s="6">
        <f t="shared" si="15"/>
        <v>1</v>
      </c>
      <c r="T24" s="6">
        <f t="shared" si="16"/>
        <v>1</v>
      </c>
      <c r="U24" s="6">
        <f t="shared" si="17"/>
        <v>1</v>
      </c>
      <c r="V24" s="5">
        <f t="shared" si="18"/>
        <v>0.5</v>
      </c>
      <c r="W24" s="6">
        <f t="shared" si="19"/>
        <v>1</v>
      </c>
      <c r="Y24" s="11">
        <v>8</v>
      </c>
      <c r="Z24" s="6">
        <f t="shared" si="20"/>
        <v>1</v>
      </c>
      <c r="AA24" s="6">
        <f t="shared" si="21"/>
        <v>0</v>
      </c>
      <c r="AB24" s="6">
        <f t="shared" si="22"/>
        <v>0</v>
      </c>
      <c r="AC24" s="6">
        <f t="shared" si="23"/>
        <v>1</v>
      </c>
      <c r="AD24" s="6">
        <f t="shared" si="24"/>
        <v>1</v>
      </c>
      <c r="AE24" s="6">
        <f t="shared" si="25"/>
        <v>0</v>
      </c>
      <c r="AF24" s="6">
        <f t="shared" si="26"/>
        <v>0</v>
      </c>
      <c r="AG24" s="6">
        <f t="shared" si="27"/>
        <v>1</v>
      </c>
      <c r="AH24" s="5">
        <f t="shared" si="28"/>
        <v>0.5</v>
      </c>
      <c r="AI24" s="6">
        <f t="shared" si="29"/>
        <v>0</v>
      </c>
    </row>
    <row r="25" spans="1:35" x14ac:dyDescent="0.25">
      <c r="A25" s="2">
        <v>9</v>
      </c>
      <c r="B25" s="6">
        <f t="shared" si="1"/>
        <v>1</v>
      </c>
      <c r="C25" s="6">
        <f t="shared" si="2"/>
        <v>1</v>
      </c>
      <c r="D25" s="6">
        <f t="shared" si="3"/>
        <v>1</v>
      </c>
      <c r="E25" s="6">
        <f t="shared" si="4"/>
        <v>0</v>
      </c>
      <c r="F25" s="6">
        <f t="shared" si="5"/>
        <v>0</v>
      </c>
      <c r="G25" s="6">
        <f t="shared" si="6"/>
        <v>1</v>
      </c>
      <c r="H25" s="6">
        <f t="shared" si="7"/>
        <v>1</v>
      </c>
      <c r="I25" s="6">
        <f t="shared" si="8"/>
        <v>1</v>
      </c>
      <c r="J25" s="6">
        <f t="shared" si="9"/>
        <v>1</v>
      </c>
      <c r="K25" s="5">
        <f t="shared" si="10"/>
        <v>0.5</v>
      </c>
      <c r="M25" s="10">
        <v>9</v>
      </c>
      <c r="N25" s="6">
        <f>IF($C$2&lt;$C11,1,IF($C$2=$C11,0.5,0))</f>
        <v>1</v>
      </c>
      <c r="O25" s="6">
        <f t="shared" si="11"/>
        <v>1</v>
      </c>
      <c r="P25" s="6">
        <f t="shared" si="12"/>
        <v>1</v>
      </c>
      <c r="Q25" s="6">
        <f t="shared" si="13"/>
        <v>0</v>
      </c>
      <c r="R25" s="6">
        <f t="shared" si="14"/>
        <v>0</v>
      </c>
      <c r="S25" s="6">
        <f t="shared" si="15"/>
        <v>1</v>
      </c>
      <c r="T25" s="6">
        <f t="shared" si="16"/>
        <v>1</v>
      </c>
      <c r="U25" s="6">
        <f t="shared" si="17"/>
        <v>1</v>
      </c>
      <c r="V25" s="6">
        <f t="shared" si="18"/>
        <v>0</v>
      </c>
      <c r="W25" s="5">
        <f t="shared" si="19"/>
        <v>0.5</v>
      </c>
      <c r="Y25" s="11">
        <v>9</v>
      </c>
      <c r="Z25" s="6">
        <f t="shared" si="20"/>
        <v>1</v>
      </c>
      <c r="AA25" s="6">
        <f t="shared" si="21"/>
        <v>0</v>
      </c>
      <c r="AB25" s="6">
        <f t="shared" si="22"/>
        <v>0</v>
      </c>
      <c r="AC25" s="6">
        <f t="shared" si="23"/>
        <v>1</v>
      </c>
      <c r="AD25" s="6">
        <f t="shared" si="24"/>
        <v>1</v>
      </c>
      <c r="AE25" s="6">
        <f t="shared" si="25"/>
        <v>1</v>
      </c>
      <c r="AF25" s="6">
        <f t="shared" si="26"/>
        <v>0</v>
      </c>
      <c r="AG25" s="6">
        <f t="shared" si="27"/>
        <v>1</v>
      </c>
      <c r="AH25" s="6">
        <f t="shared" si="28"/>
        <v>1</v>
      </c>
      <c r="AI25" s="5">
        <f t="shared" si="29"/>
        <v>0.5</v>
      </c>
    </row>
    <row r="27" spans="1:35" x14ac:dyDescent="0.25">
      <c r="A27" s="14" t="s">
        <v>17</v>
      </c>
      <c r="B27" s="13">
        <v>0</v>
      </c>
      <c r="C27" s="13">
        <v>1</v>
      </c>
      <c r="D27" s="13">
        <v>2</v>
      </c>
      <c r="E27" s="13">
        <v>3</v>
      </c>
      <c r="F27" s="13">
        <v>4</v>
      </c>
      <c r="G27" s="13">
        <v>5</v>
      </c>
      <c r="H27" s="13">
        <v>6</v>
      </c>
      <c r="I27" s="13">
        <v>7</v>
      </c>
      <c r="J27" s="13">
        <v>8</v>
      </c>
      <c r="K27" s="13">
        <v>9</v>
      </c>
    </row>
    <row r="28" spans="1:35" x14ac:dyDescent="0.25">
      <c r="A28" s="13">
        <v>0</v>
      </c>
      <c r="B28" s="5">
        <f>(B16+N16+Z16)/3</f>
        <v>0.5</v>
      </c>
      <c r="C28" s="3">
        <f t="shared" ref="C28:K37" si="30">(C16+O16+AA16)/3</f>
        <v>0.33333333333333331</v>
      </c>
      <c r="D28" s="3">
        <f t="shared" si="30"/>
        <v>0.66666666666666663</v>
      </c>
      <c r="E28" s="3">
        <f t="shared" si="30"/>
        <v>0</v>
      </c>
      <c r="F28" s="3">
        <f t="shared" si="30"/>
        <v>0.33333333333333331</v>
      </c>
      <c r="G28" s="3">
        <f t="shared" si="30"/>
        <v>0.33333333333333331</v>
      </c>
      <c r="H28" s="3">
        <f t="shared" si="30"/>
        <v>0.66666666666666663</v>
      </c>
      <c r="I28" s="3">
        <f t="shared" si="30"/>
        <v>0.5</v>
      </c>
      <c r="J28" s="3">
        <f t="shared" si="30"/>
        <v>0.33333333333333331</v>
      </c>
      <c r="K28" s="3">
        <f t="shared" si="30"/>
        <v>0</v>
      </c>
    </row>
    <row r="29" spans="1:35" x14ac:dyDescent="0.25">
      <c r="A29" s="13">
        <v>1</v>
      </c>
      <c r="B29" s="3">
        <f t="shared" ref="B29:B37" si="31">(B17+N17+Z17)/3</f>
        <v>0.66666666666666663</v>
      </c>
      <c r="C29" s="5">
        <f t="shared" si="30"/>
        <v>0.5</v>
      </c>
      <c r="D29" s="3">
        <f t="shared" si="30"/>
        <v>1</v>
      </c>
      <c r="E29" s="3">
        <f t="shared" si="30"/>
        <v>0.33333333333333331</v>
      </c>
      <c r="F29" s="3">
        <f t="shared" si="30"/>
        <v>0.33333333333333331</v>
      </c>
      <c r="G29" s="3">
        <f t="shared" si="30"/>
        <v>0.66666666666666663</v>
      </c>
      <c r="H29" s="3">
        <f t="shared" si="30"/>
        <v>1</v>
      </c>
      <c r="I29" s="3">
        <f t="shared" si="30"/>
        <v>0.66666666666666663</v>
      </c>
      <c r="J29" s="3">
        <f t="shared" si="30"/>
        <v>0.33333333333333331</v>
      </c>
      <c r="K29" s="3">
        <f t="shared" si="30"/>
        <v>0.33333333333333331</v>
      </c>
    </row>
    <row r="30" spans="1:35" x14ac:dyDescent="0.25">
      <c r="A30" s="13">
        <v>2</v>
      </c>
      <c r="B30" s="3">
        <f t="shared" si="31"/>
        <v>0.33333333333333331</v>
      </c>
      <c r="C30" s="3">
        <f t="shared" si="30"/>
        <v>0</v>
      </c>
      <c r="D30" s="5">
        <f t="shared" si="30"/>
        <v>0.5</v>
      </c>
      <c r="E30" s="3">
        <f t="shared" si="30"/>
        <v>0.33333333333333331</v>
      </c>
      <c r="F30" s="3">
        <f t="shared" si="30"/>
        <v>0.33333333333333331</v>
      </c>
      <c r="G30" s="3">
        <f t="shared" si="30"/>
        <v>0.66666666666666663</v>
      </c>
      <c r="H30" s="3">
        <f t="shared" si="30"/>
        <v>0.33333333333333331</v>
      </c>
      <c r="I30" s="3">
        <f t="shared" si="30"/>
        <v>0.33333333333333331</v>
      </c>
      <c r="J30" s="3">
        <f t="shared" si="30"/>
        <v>0.33333333333333331</v>
      </c>
      <c r="K30" s="3">
        <f t="shared" si="30"/>
        <v>0.33333333333333331</v>
      </c>
    </row>
    <row r="31" spans="1:35" x14ac:dyDescent="0.25">
      <c r="A31" s="13">
        <v>3</v>
      </c>
      <c r="B31" s="3">
        <f t="shared" si="31"/>
        <v>1</v>
      </c>
      <c r="C31" s="3">
        <f t="shared" si="30"/>
        <v>0.66666666666666663</v>
      </c>
      <c r="D31" s="3">
        <f t="shared" si="30"/>
        <v>0.66666666666666663</v>
      </c>
      <c r="E31" s="5">
        <f t="shared" si="30"/>
        <v>0.5</v>
      </c>
      <c r="F31" s="3">
        <f t="shared" si="30"/>
        <v>0.66666666666666663</v>
      </c>
      <c r="G31" s="3">
        <f t="shared" si="30"/>
        <v>0.66666666666666663</v>
      </c>
      <c r="H31" s="3">
        <f t="shared" si="30"/>
        <v>0.66666666666666663</v>
      </c>
      <c r="I31" s="3">
        <f t="shared" si="30"/>
        <v>0.66666666666666663</v>
      </c>
      <c r="J31" s="3">
        <f t="shared" si="30"/>
        <v>0.33333333333333331</v>
      </c>
      <c r="K31" s="3">
        <f t="shared" si="30"/>
        <v>0.66666666666666663</v>
      </c>
    </row>
    <row r="32" spans="1:35" x14ac:dyDescent="0.25">
      <c r="A32" s="13">
        <v>4</v>
      </c>
      <c r="B32" s="3">
        <f t="shared" si="31"/>
        <v>0.66666666666666663</v>
      </c>
      <c r="C32" s="3">
        <f t="shared" si="30"/>
        <v>0.66666666666666663</v>
      </c>
      <c r="D32" s="3">
        <f t="shared" si="30"/>
        <v>0.66666666666666663</v>
      </c>
      <c r="E32" s="3">
        <f t="shared" si="30"/>
        <v>0.33333333333333331</v>
      </c>
      <c r="F32" s="5">
        <f t="shared" si="30"/>
        <v>0.5</v>
      </c>
      <c r="G32" s="3">
        <f t="shared" si="30"/>
        <v>0.66666666666666663</v>
      </c>
      <c r="H32" s="3">
        <f t="shared" si="30"/>
        <v>0.66666666666666663</v>
      </c>
      <c r="I32" s="3">
        <f t="shared" si="30"/>
        <v>0.66666666666666663</v>
      </c>
      <c r="J32" s="3">
        <f t="shared" si="30"/>
        <v>0.33333333333333331</v>
      </c>
      <c r="K32" s="3">
        <f t="shared" si="30"/>
        <v>0.66666666666666663</v>
      </c>
    </row>
    <row r="33" spans="1:29" x14ac:dyDescent="0.25">
      <c r="A33" s="13">
        <v>5</v>
      </c>
      <c r="B33" s="3">
        <f t="shared" si="31"/>
        <v>0.66666666666666663</v>
      </c>
      <c r="C33" s="3">
        <f t="shared" si="30"/>
        <v>0.33333333333333331</v>
      </c>
      <c r="D33" s="3">
        <f t="shared" si="30"/>
        <v>0.33333333333333331</v>
      </c>
      <c r="E33" s="3">
        <f t="shared" si="30"/>
        <v>0.33333333333333331</v>
      </c>
      <c r="F33" s="3">
        <f t="shared" si="30"/>
        <v>0.33333333333333331</v>
      </c>
      <c r="G33" s="5">
        <f t="shared" si="30"/>
        <v>0.5</v>
      </c>
      <c r="H33" s="3">
        <f t="shared" si="30"/>
        <v>0.66666666666666663</v>
      </c>
      <c r="I33" s="3">
        <f t="shared" si="30"/>
        <v>0.66666666666666663</v>
      </c>
      <c r="J33" s="3">
        <f t="shared" si="30"/>
        <v>0.66666666666666663</v>
      </c>
      <c r="K33" s="3">
        <f t="shared" si="30"/>
        <v>0</v>
      </c>
    </row>
    <row r="34" spans="1:29" x14ac:dyDescent="0.25">
      <c r="A34" s="13">
        <v>6</v>
      </c>
      <c r="B34" s="3">
        <f t="shared" si="31"/>
        <v>0.33333333333333331</v>
      </c>
      <c r="C34" s="3">
        <f t="shared" si="30"/>
        <v>0</v>
      </c>
      <c r="D34" s="3">
        <f t="shared" si="30"/>
        <v>0.66666666666666663</v>
      </c>
      <c r="E34" s="3">
        <f t="shared" si="30"/>
        <v>0.33333333333333331</v>
      </c>
      <c r="F34" s="3">
        <f t="shared" si="30"/>
        <v>0.33333333333333331</v>
      </c>
      <c r="G34" s="3">
        <f t="shared" si="30"/>
        <v>0.33333333333333331</v>
      </c>
      <c r="H34" s="5">
        <f t="shared" si="30"/>
        <v>0.5</v>
      </c>
      <c r="I34" s="3">
        <f t="shared" si="30"/>
        <v>0.33333333333333331</v>
      </c>
      <c r="J34" s="3">
        <f t="shared" si="30"/>
        <v>0.33333333333333331</v>
      </c>
      <c r="K34" s="3">
        <f t="shared" si="30"/>
        <v>0.33333333333333331</v>
      </c>
    </row>
    <row r="35" spans="1:29" x14ac:dyDescent="0.25">
      <c r="A35" s="13">
        <v>7</v>
      </c>
      <c r="B35" s="3">
        <f t="shared" si="31"/>
        <v>0.5</v>
      </c>
      <c r="C35" s="3">
        <f t="shared" si="30"/>
        <v>0.33333333333333331</v>
      </c>
      <c r="D35" s="3">
        <f t="shared" si="30"/>
        <v>0.66666666666666663</v>
      </c>
      <c r="E35" s="3">
        <f t="shared" si="30"/>
        <v>0.33333333333333331</v>
      </c>
      <c r="F35" s="3">
        <f t="shared" si="30"/>
        <v>0.33333333333333331</v>
      </c>
      <c r="G35" s="3">
        <f t="shared" si="30"/>
        <v>0.33333333333333331</v>
      </c>
      <c r="H35" s="3">
        <f t="shared" si="30"/>
        <v>0.66666666666666663</v>
      </c>
      <c r="I35" s="5">
        <f t="shared" si="30"/>
        <v>0.5</v>
      </c>
      <c r="J35" s="3">
        <f t="shared" si="30"/>
        <v>0.33333333333333331</v>
      </c>
      <c r="K35" s="3">
        <f t="shared" si="30"/>
        <v>0</v>
      </c>
    </row>
    <row r="36" spans="1:29" x14ac:dyDescent="0.25">
      <c r="A36" s="13">
        <v>8</v>
      </c>
      <c r="B36" s="3">
        <f t="shared" si="31"/>
        <v>0.66666666666666663</v>
      </c>
      <c r="C36" s="3">
        <f t="shared" si="30"/>
        <v>0.66666666666666663</v>
      </c>
      <c r="D36" s="3">
        <f t="shared" si="30"/>
        <v>0.66666666666666663</v>
      </c>
      <c r="E36" s="3">
        <f t="shared" si="30"/>
        <v>0.66666666666666663</v>
      </c>
      <c r="F36" s="3">
        <f t="shared" si="30"/>
        <v>0.66666666666666663</v>
      </c>
      <c r="G36" s="3">
        <f t="shared" si="30"/>
        <v>0.33333333333333331</v>
      </c>
      <c r="H36" s="3">
        <f t="shared" si="30"/>
        <v>0.66666666666666663</v>
      </c>
      <c r="I36" s="3">
        <f t="shared" si="30"/>
        <v>0.66666666666666663</v>
      </c>
      <c r="J36" s="5">
        <f t="shared" si="30"/>
        <v>0.5</v>
      </c>
      <c r="K36" s="3">
        <f t="shared" si="30"/>
        <v>0.33333333333333331</v>
      </c>
    </row>
    <row r="37" spans="1:29" x14ac:dyDescent="0.25">
      <c r="A37" s="13">
        <v>9</v>
      </c>
      <c r="B37" s="3">
        <f t="shared" si="31"/>
        <v>1</v>
      </c>
      <c r="C37" s="3">
        <f t="shared" si="30"/>
        <v>0.66666666666666663</v>
      </c>
      <c r="D37" s="3">
        <f t="shared" si="30"/>
        <v>0.66666666666666663</v>
      </c>
      <c r="E37" s="3">
        <f t="shared" si="30"/>
        <v>0.33333333333333331</v>
      </c>
      <c r="F37" s="3">
        <f t="shared" si="30"/>
        <v>0.33333333333333331</v>
      </c>
      <c r="G37" s="3">
        <f t="shared" si="30"/>
        <v>1</v>
      </c>
      <c r="H37" s="3">
        <f t="shared" si="30"/>
        <v>0.66666666666666663</v>
      </c>
      <c r="I37" s="3">
        <f t="shared" si="30"/>
        <v>1</v>
      </c>
      <c r="J37" s="3">
        <f t="shared" si="30"/>
        <v>0.66666666666666663</v>
      </c>
      <c r="K37" s="5">
        <f t="shared" si="30"/>
        <v>0.5</v>
      </c>
    </row>
    <row r="39" spans="1:29" x14ac:dyDescent="0.25">
      <c r="A39" s="12" t="s">
        <v>18</v>
      </c>
      <c r="B39" s="21">
        <f>SUM(B28:B37)/10</f>
        <v>0.6333333333333333</v>
      </c>
      <c r="C39" s="3">
        <f t="shared" ref="C39:K39" si="32">SUM(C28:C37)/10</f>
        <v>0.41666666666666669</v>
      </c>
      <c r="D39" s="15">
        <f t="shared" si="32"/>
        <v>0.65000000000000013</v>
      </c>
      <c r="E39" s="3">
        <f t="shared" si="32"/>
        <v>0.35</v>
      </c>
      <c r="F39" s="3">
        <f t="shared" si="32"/>
        <v>0.41666666666666669</v>
      </c>
      <c r="G39" s="3">
        <f t="shared" si="32"/>
        <v>0.54999999999999993</v>
      </c>
      <c r="H39" s="15">
        <f t="shared" si="32"/>
        <v>0.65000000000000013</v>
      </c>
      <c r="I39" s="22">
        <f t="shared" si="32"/>
        <v>0.6</v>
      </c>
      <c r="J39" s="3">
        <f t="shared" si="32"/>
        <v>0.41666666666666669</v>
      </c>
      <c r="K39" s="3">
        <f t="shared" si="32"/>
        <v>0.31666666666666671</v>
      </c>
    </row>
    <row r="41" spans="1:29" x14ac:dyDescent="0.25">
      <c r="B41" s="27">
        <f>SUM(B42:B53)</f>
        <v>5032.186683127572</v>
      </c>
      <c r="C41" s="27">
        <f t="shared" ref="C41:D41" si="33">SUM(C42:C53)</f>
        <v>255</v>
      </c>
      <c r="D41" s="27">
        <f t="shared" si="33"/>
        <v>1431</v>
      </c>
      <c r="G41" s="27">
        <f>SUM(G42:G53)</f>
        <v>4794</v>
      </c>
      <c r="H41" s="27">
        <f t="shared" ref="H41" si="34">SUM(H42:H53)</f>
        <v>247</v>
      </c>
      <c r="I41" s="27">
        <f t="shared" ref="I41" si="35">SUM(I42:I53)</f>
        <v>1456</v>
      </c>
      <c r="L41" s="27">
        <f>SUM(L42:L53)</f>
        <v>4576</v>
      </c>
      <c r="M41" s="27">
        <f t="shared" ref="M41" si="36">SUM(M42:M53)</f>
        <v>271</v>
      </c>
      <c r="N41" s="27">
        <f t="shared" ref="N41" si="37">SUM(N42:N53)</f>
        <v>1410</v>
      </c>
      <c r="Q41" s="27">
        <f>SUM(Q42:Q53)</f>
        <v>5093</v>
      </c>
      <c r="R41" s="27">
        <f t="shared" ref="R41" si="38">SUM(R42:R53)</f>
        <v>282</v>
      </c>
      <c r="S41" s="27">
        <f t="shared" ref="S41" si="39">SUM(S42:S53)</f>
        <v>1437</v>
      </c>
      <c r="V41" s="27">
        <f>SUM(V42:V53)</f>
        <v>4679</v>
      </c>
      <c r="W41" s="27">
        <f t="shared" ref="W41" si="40">SUM(W42:W53)</f>
        <v>277</v>
      </c>
      <c r="X41" s="27">
        <f t="shared" ref="X41" si="41">SUM(X42:X53)</f>
        <v>1427</v>
      </c>
      <c r="Z41" s="1"/>
      <c r="AA41" s="28"/>
      <c r="AB41" s="28"/>
      <c r="AC41" s="28"/>
    </row>
    <row r="42" spans="1:29" x14ac:dyDescent="0.25">
      <c r="A42" s="24">
        <v>2</v>
      </c>
      <c r="B42" s="8">
        <v>1452</v>
      </c>
      <c r="C42" s="7">
        <v>64</v>
      </c>
      <c r="D42" s="7">
        <v>375</v>
      </c>
      <c r="F42" s="24">
        <v>2</v>
      </c>
      <c r="G42" s="8">
        <v>1452</v>
      </c>
      <c r="H42" s="7">
        <v>64</v>
      </c>
      <c r="I42" s="7">
        <v>375</v>
      </c>
      <c r="K42" s="24">
        <v>2</v>
      </c>
      <c r="L42" s="8">
        <v>1452</v>
      </c>
      <c r="M42" s="7">
        <v>64</v>
      </c>
      <c r="N42" s="7">
        <v>375</v>
      </c>
      <c r="P42" s="24">
        <v>2</v>
      </c>
      <c r="Q42" s="8">
        <v>1452</v>
      </c>
      <c r="R42" s="7">
        <v>64</v>
      </c>
      <c r="S42" s="7">
        <v>375</v>
      </c>
      <c r="U42" s="24">
        <v>2</v>
      </c>
      <c r="V42" s="8">
        <v>1452</v>
      </c>
      <c r="W42" s="7">
        <v>64</v>
      </c>
      <c r="X42" s="7">
        <v>375</v>
      </c>
      <c r="Z42" s="30"/>
      <c r="AA42" s="8"/>
      <c r="AB42" s="8"/>
      <c r="AC42" s="8"/>
    </row>
    <row r="43" spans="1:29" x14ac:dyDescent="0.25">
      <c r="A43" s="24">
        <v>6</v>
      </c>
      <c r="B43" s="7">
        <v>1451</v>
      </c>
      <c r="C43" s="7">
        <v>53</v>
      </c>
      <c r="D43" s="7">
        <v>384</v>
      </c>
      <c r="F43" s="24">
        <v>6</v>
      </c>
      <c r="G43" s="7">
        <v>1451</v>
      </c>
      <c r="H43" s="7">
        <v>53</v>
      </c>
      <c r="I43" s="7">
        <v>384</v>
      </c>
      <c r="K43" s="24">
        <v>6</v>
      </c>
      <c r="L43" s="7">
        <v>1451</v>
      </c>
      <c r="M43" s="7">
        <v>53</v>
      </c>
      <c r="N43" s="7">
        <v>384</v>
      </c>
      <c r="P43" s="24">
        <v>6</v>
      </c>
      <c r="Q43" s="7">
        <v>1451</v>
      </c>
      <c r="R43" s="7">
        <v>53</v>
      </c>
      <c r="S43" s="7">
        <v>384</v>
      </c>
      <c r="U43" s="24">
        <v>6</v>
      </c>
      <c r="V43" s="7">
        <v>1451</v>
      </c>
      <c r="W43" s="7">
        <v>53</v>
      </c>
      <c r="X43" s="7">
        <v>384</v>
      </c>
      <c r="Z43" s="30"/>
      <c r="AA43" s="8"/>
      <c r="AB43" s="8"/>
      <c r="AC43" s="8"/>
    </row>
    <row r="44" spans="1:29" x14ac:dyDescent="0.25">
      <c r="A44" s="24">
        <v>0</v>
      </c>
      <c r="B44" s="7">
        <v>953</v>
      </c>
      <c r="C44" s="7">
        <v>69</v>
      </c>
      <c r="D44" s="7">
        <v>333</v>
      </c>
      <c r="F44" s="24">
        <v>0</v>
      </c>
      <c r="G44" s="7">
        <v>953</v>
      </c>
      <c r="H44" s="7">
        <v>69</v>
      </c>
      <c r="I44" s="7">
        <v>333</v>
      </c>
      <c r="K44" s="24">
        <v>0</v>
      </c>
      <c r="L44" s="7">
        <v>953</v>
      </c>
      <c r="M44" s="7">
        <v>69</v>
      </c>
      <c r="N44" s="7">
        <v>333</v>
      </c>
      <c r="P44" s="24">
        <v>0</v>
      </c>
      <c r="Q44" s="7">
        <v>953</v>
      </c>
      <c r="R44" s="7">
        <v>69</v>
      </c>
      <c r="S44" s="7">
        <v>333</v>
      </c>
      <c r="U44" s="24">
        <v>0</v>
      </c>
      <c r="V44" s="7">
        <v>953</v>
      </c>
      <c r="W44" s="7">
        <v>69</v>
      </c>
      <c r="X44" s="7">
        <v>333</v>
      </c>
      <c r="Z44" s="30"/>
      <c r="AA44" s="8"/>
      <c r="AB44" s="8"/>
      <c r="AC44" s="8"/>
    </row>
    <row r="45" spans="1:29" x14ac:dyDescent="0.25">
      <c r="A45" s="24">
        <v>7</v>
      </c>
      <c r="B45" s="7">
        <v>1055</v>
      </c>
      <c r="C45" s="7">
        <v>69</v>
      </c>
      <c r="D45" s="7">
        <v>339</v>
      </c>
      <c r="F45" s="25">
        <v>5</v>
      </c>
      <c r="G45" s="7">
        <v>938</v>
      </c>
      <c r="H45" s="7">
        <v>61</v>
      </c>
      <c r="I45" s="7">
        <v>364</v>
      </c>
      <c r="K45" s="25">
        <v>4</v>
      </c>
      <c r="L45" s="7">
        <v>720</v>
      </c>
      <c r="M45" s="7">
        <v>85</v>
      </c>
      <c r="N45" s="7">
        <v>318</v>
      </c>
      <c r="P45" s="25">
        <v>8</v>
      </c>
      <c r="Q45" s="7">
        <v>1237</v>
      </c>
      <c r="R45" s="7">
        <v>96</v>
      </c>
      <c r="S45" s="7">
        <v>345</v>
      </c>
      <c r="U45" s="25">
        <v>3</v>
      </c>
      <c r="V45" s="7">
        <v>823</v>
      </c>
      <c r="W45" s="7">
        <v>91</v>
      </c>
      <c r="X45" s="7">
        <v>335</v>
      </c>
      <c r="Z45" s="1"/>
      <c r="AA45" s="1"/>
      <c r="AB45" s="1"/>
      <c r="AC45" s="1"/>
    </row>
    <row r="48" spans="1:29" x14ac:dyDescent="0.25">
      <c r="A48" s="31" t="s">
        <v>20</v>
      </c>
      <c r="B48">
        <f>SUM(B39:K39^2)-3*SUM(B39:K39)+135</f>
        <v>120.40111111111111</v>
      </c>
    </row>
    <row r="49" spans="1:2" x14ac:dyDescent="0.25">
      <c r="A49" t="s">
        <v>19</v>
      </c>
      <c r="B49">
        <f>(8*B48)/540 - 1</f>
        <v>0.78372016460905347</v>
      </c>
    </row>
    <row r="50" spans="1:2" x14ac:dyDescent="0.25">
      <c r="A50" t="s">
        <v>21</v>
      </c>
      <c r="B50">
        <f>1/540</f>
        <v>1.8518518518518519E-3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BloodRaven1313</dc:creator>
  <cp:lastModifiedBy>BloodRaven1313</cp:lastModifiedBy>
  <dcterms:created xsi:type="dcterms:W3CDTF">2016-09-23T05:01:28Z</dcterms:created>
  <dcterms:modified xsi:type="dcterms:W3CDTF">2016-09-23T15:00:12Z</dcterms:modified>
</cp:coreProperties>
</file>