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\Documents\GW2LogAnalysis\LogAnalysis\outputFile\"/>
    </mc:Choice>
  </mc:AlternateContent>
  <xr:revisionPtr revIDLastSave="0" documentId="13_ncr:1_{4DAED1D0-CD24-4737-948D-006A5BA8F5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K12" i="1"/>
  <c r="J12" i="1"/>
  <c r="H12" i="1"/>
  <c r="G12" i="1"/>
  <c r="E12" i="1"/>
  <c r="C12" i="1"/>
</calcChain>
</file>

<file path=xl/sharedStrings.xml><?xml version="1.0" encoding="utf-8"?>
<sst xmlns="http://schemas.openxmlformats.org/spreadsheetml/2006/main" count="79" uniqueCount="34">
  <si>
    <t>Character Name:</t>
  </si>
  <si>
    <t>Specialization:</t>
  </si>
  <si>
    <t xml:space="preserve"> Scourge</t>
  </si>
  <si>
    <t>-</t>
  </si>
  <si>
    <t>Default info</t>
  </si>
  <si>
    <t xml:space="preserve"> General</t>
  </si>
  <si>
    <t xml:space="preserve"> General_2</t>
  </si>
  <si>
    <t xml:space="preserve"> Defenses</t>
  </si>
  <si>
    <t xml:space="preserve"> Support</t>
  </si>
  <si>
    <t xml:space="preserve"> Damage</t>
  </si>
  <si>
    <t xml:space="preserve"> Active effects</t>
  </si>
  <si>
    <t>Fight Name</t>
  </si>
  <si>
    <t>-1</t>
  </si>
  <si>
    <t xml:space="preserve"> Percent_Time_Alive</t>
  </si>
  <si>
    <t>-3</t>
  </si>
  <si>
    <t xml:space="preserve"> Distance_to_Commander</t>
  </si>
  <si>
    <t>-5</t>
  </si>
  <si>
    <t xml:space="preserve"> Damage_Taken</t>
  </si>
  <si>
    <t xml:space="preserve"> Damage_Barrier</t>
  </si>
  <si>
    <t>-8</t>
  </si>
  <si>
    <t xml:space="preserve"> Condition_Cleanse_total</t>
  </si>
  <si>
    <t xml:space="preserve"> Boon_Strips</t>
  </si>
  <si>
    <t>-11</t>
  </si>
  <si>
    <t xml:space="preserve"> Condition_DPS</t>
  </si>
  <si>
    <t xml:space="preserve"> Condition_Damage</t>
  </si>
  <si>
    <t>-14</t>
  </si>
  <si>
    <t xml:space="preserve"> Effects</t>
  </si>
  <si>
    <t>Detailed WvW - Blue Alpine Borderlands</t>
  </si>
  <si>
    <t xml:space="preserve">Clove Spiced Pear and Cured Meat Flatbread nourishment1... Bountiful Tuning Crystal nourishment1... Reinforced Armor... </t>
  </si>
  <si>
    <t>Detailed WvW - Red Desert Borderlands</t>
  </si>
  <si>
    <t xml:space="preserve">Bountiful Tuning Crystal nourishment1... Reinforced Armor... </t>
  </si>
  <si>
    <t xml:space="preserve">Clove Spiced Pear and Cured Meat Flatbread nourishment1... Reinforced Armor... </t>
  </si>
  <si>
    <t xml:space="preserve">Averages: </t>
  </si>
  <si>
    <t>Player/Account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</si>
</sst>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MYTABLE" ref="A6:P12" totalsRowCount="1">
  <autoFilter ref="A6:P11" xr:uid="{00000000-0009-0000-0100-000001000000}"/>
  <tableColumns count="16">
    <tableColumn id="1" xr3:uid="{00000000-0010-0000-0000-000001000000}" name="Fight Name" totalsRowLabel="Averages: "/>
    <tableColumn id="2" xr3:uid="{00000000-0010-0000-0000-000002000000}" name="-1"/>
    <tableColumn id="3" xr3:uid="{00000000-0010-0000-0000-000003000000}" name=" Percent_Time_Alive" totalsRowFunction="custom">
      <totalsRowFormula>AVERAGE(C7:C11)</totalsRowFormula>
    </tableColumn>
    <tableColumn id="4" xr3:uid="{00000000-0010-0000-0000-000004000000}" name="-3"/>
    <tableColumn id="5" xr3:uid="{00000000-0010-0000-0000-000005000000}" name=" Distance_to_Commander" totalsRowFunction="custom">
      <totalsRowFormula>AVERAGE(E7:E11)</totalsRowFormula>
    </tableColumn>
    <tableColumn id="6" xr3:uid="{00000000-0010-0000-0000-000006000000}" name="-5"/>
    <tableColumn id="7" xr3:uid="{00000000-0010-0000-0000-000007000000}" name=" Damage_Taken" totalsRowFunction="custom">
      <totalsRowFormula>AVERAGE(G7:G11)</totalsRowFormula>
    </tableColumn>
    <tableColumn id="8" xr3:uid="{00000000-0010-0000-0000-000008000000}" name=" Damage_Barrier" totalsRowFunction="custom">
      <totalsRowFormula>AVERAGE(H7:H11)</totalsRowFormula>
    </tableColumn>
    <tableColumn id="9" xr3:uid="{00000000-0010-0000-0000-000009000000}" name="-8"/>
    <tableColumn id="10" xr3:uid="{00000000-0010-0000-0000-00000A000000}" name=" Condition_Cleanse_total" totalsRowFunction="custom">
      <totalsRowFormula>AVERAGE(J7:J11)</totalsRowFormula>
    </tableColumn>
    <tableColumn id="11" xr3:uid="{00000000-0010-0000-0000-00000B000000}" name=" Boon_Strips" totalsRowFunction="custom">
      <totalsRowFormula>AVERAGE(K7:K11)</totalsRowFormula>
    </tableColumn>
    <tableColumn id="12" xr3:uid="{00000000-0010-0000-0000-00000C000000}" name="-11"/>
    <tableColumn id="13" xr3:uid="{00000000-0010-0000-0000-00000D000000}" name=" Condition_DPS" totalsRowFunction="custom">
      <totalsRowFormula>AVERAGE(M7:M11)</totalsRowFormula>
    </tableColumn>
    <tableColumn id="14" xr3:uid="{00000000-0010-0000-0000-00000E000000}" name=" Condition_Damage" totalsRowFunction="custom">
      <totalsRowFormula>AVERAGE(N7:N11)</totalsRowFormula>
    </tableColumn>
    <tableColumn id="15" xr3:uid="{00000000-0010-0000-0000-00000F000000}" name="-14"/>
    <tableColumn id="16" xr3:uid="{00000000-0010-0000-0000-000010000000}" name=" Effects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"/>
  <sheetViews>
    <sheetView tabSelected="1" workbookViewId="0">
      <selection activeCell="B3" sqref="B3"/>
    </sheetView>
  </sheetViews>
  <sheetFormatPr defaultRowHeight="15" x14ac:dyDescent="0.25"/>
  <cols>
    <col min="1" max="1" width="37.140625" customWidth="1"/>
    <col min="2" max="2" width="11.85546875" customWidth="1"/>
    <col min="3" max="3" width="19.42578125" customWidth="1"/>
    <col min="4" max="4" width="2.85546875" customWidth="1"/>
    <col min="5" max="5" width="24.42578125" customWidth="1"/>
    <col min="6" max="6" width="2.85546875" customWidth="1"/>
    <col min="7" max="7" width="15.28515625" customWidth="1"/>
    <col min="8" max="8" width="16.140625" customWidth="1"/>
    <col min="9" max="9" width="2.85546875" customWidth="1"/>
    <col min="10" max="10" width="23.5703125" customWidth="1"/>
    <col min="11" max="11" width="12.28515625" customWidth="1"/>
    <col min="12" max="12" width="4" customWidth="1"/>
    <col min="13" max="13" width="14.85546875" customWidth="1"/>
    <col min="14" max="14" width="18.7109375" customWidth="1"/>
    <col min="15" max="15" width="4" customWidth="1"/>
    <col min="16" max="16" width="111" customWidth="1"/>
  </cols>
  <sheetData>
    <row r="2" spans="1:17" x14ac:dyDescent="0.25">
      <c r="A2" t="s">
        <v>0</v>
      </c>
      <c r="B2" t="s">
        <v>33</v>
      </c>
    </row>
    <row r="3" spans="1:17" x14ac:dyDescent="0.25">
      <c r="A3" t="s">
        <v>1</v>
      </c>
      <c r="B3" t="s">
        <v>2</v>
      </c>
    </row>
    <row r="4" spans="1:17" x14ac:dyDescent="0.25">
      <c r="A4" t="s">
        <v>3</v>
      </c>
    </row>
    <row r="5" spans="1:17" x14ac:dyDescent="0.25">
      <c r="A5" t="s">
        <v>4</v>
      </c>
      <c r="B5" t="s">
        <v>3</v>
      </c>
      <c r="C5" t="s">
        <v>5</v>
      </c>
      <c r="D5" t="s">
        <v>3</v>
      </c>
      <c r="E5" t="s">
        <v>6</v>
      </c>
      <c r="F5" t="s">
        <v>3</v>
      </c>
      <c r="G5" t="s">
        <v>7</v>
      </c>
      <c r="H5" t="s">
        <v>3</v>
      </c>
      <c r="I5" t="s">
        <v>3</v>
      </c>
      <c r="J5" t="s">
        <v>8</v>
      </c>
      <c r="K5" t="s">
        <v>3</v>
      </c>
      <c r="L5" t="s">
        <v>3</v>
      </c>
      <c r="M5" t="s">
        <v>9</v>
      </c>
      <c r="N5" t="s">
        <v>3</v>
      </c>
      <c r="O5" t="s">
        <v>3</v>
      </c>
      <c r="P5" t="s">
        <v>10</v>
      </c>
      <c r="Q5" t="s">
        <v>3</v>
      </c>
    </row>
    <row r="6" spans="1:17" x14ac:dyDescent="0.2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</row>
    <row r="7" spans="1:17" x14ac:dyDescent="0.25">
      <c r="A7" t="s">
        <v>27</v>
      </c>
      <c r="B7" t="s">
        <v>3</v>
      </c>
      <c r="C7" s="1">
        <v>1</v>
      </c>
      <c r="D7" t="s">
        <v>3</v>
      </c>
      <c r="E7" s="2">
        <v>549.30731201171875</v>
      </c>
      <c r="F7" t="s">
        <v>3</v>
      </c>
      <c r="G7" s="2">
        <v>80295</v>
      </c>
      <c r="H7" s="2">
        <v>20043</v>
      </c>
      <c r="I7" t="s">
        <v>3</v>
      </c>
      <c r="J7" s="2">
        <v>69</v>
      </c>
      <c r="K7" s="2">
        <v>63</v>
      </c>
      <c r="L7" t="s">
        <v>3</v>
      </c>
      <c r="M7" s="2">
        <v>484</v>
      </c>
      <c r="N7" s="2">
        <v>33301</v>
      </c>
      <c r="O7" t="s">
        <v>3</v>
      </c>
      <c r="P7" t="s">
        <v>28</v>
      </c>
    </row>
    <row r="8" spans="1:17" x14ac:dyDescent="0.25">
      <c r="A8" t="s">
        <v>29</v>
      </c>
      <c r="B8" t="s">
        <v>3</v>
      </c>
      <c r="C8" s="1">
        <v>0.90299881888975608</v>
      </c>
      <c r="D8" t="s">
        <v>3</v>
      </c>
      <c r="E8" s="2">
        <v>581.82391357421875</v>
      </c>
      <c r="F8" t="s">
        <v>3</v>
      </c>
      <c r="G8" s="2">
        <v>114905</v>
      </c>
      <c r="H8" s="2">
        <v>7505</v>
      </c>
      <c r="I8" t="s">
        <v>3</v>
      </c>
      <c r="J8" s="2">
        <v>26</v>
      </c>
      <c r="K8" s="2">
        <v>15</v>
      </c>
      <c r="L8" t="s">
        <v>3</v>
      </c>
      <c r="M8" s="2">
        <v>200</v>
      </c>
      <c r="N8" s="2">
        <v>19962</v>
      </c>
      <c r="O8" t="s">
        <v>3</v>
      </c>
      <c r="P8" t="s">
        <v>30</v>
      </c>
    </row>
    <row r="9" spans="1:17" x14ac:dyDescent="0.25">
      <c r="A9" t="s">
        <v>29</v>
      </c>
      <c r="B9" t="s">
        <v>3</v>
      </c>
      <c r="C9" s="1">
        <v>1</v>
      </c>
      <c r="D9" t="s">
        <v>3</v>
      </c>
      <c r="E9" s="2">
        <v>292.37820434570313</v>
      </c>
      <c r="F9" t="s">
        <v>3</v>
      </c>
      <c r="G9" s="2">
        <v>19556</v>
      </c>
      <c r="H9" s="2">
        <v>1668</v>
      </c>
      <c r="I9" t="s">
        <v>3</v>
      </c>
      <c r="J9" s="2">
        <v>38</v>
      </c>
      <c r="K9" s="2">
        <v>1</v>
      </c>
      <c r="L9" t="s">
        <v>3</v>
      </c>
      <c r="M9" s="2">
        <v>15</v>
      </c>
      <c r="N9" s="2">
        <v>1792</v>
      </c>
      <c r="O9" t="s">
        <v>3</v>
      </c>
      <c r="P9" t="s">
        <v>30</v>
      </c>
    </row>
    <row r="10" spans="1:17" x14ac:dyDescent="0.25">
      <c r="A10" t="s">
        <v>29</v>
      </c>
      <c r="B10" t="s">
        <v>3</v>
      </c>
      <c r="C10" s="1">
        <v>1</v>
      </c>
      <c r="D10" t="s">
        <v>3</v>
      </c>
      <c r="E10" s="2">
        <v>615.34100341796875</v>
      </c>
      <c r="F10" t="s">
        <v>3</v>
      </c>
      <c r="G10" s="2">
        <v>54166</v>
      </c>
      <c r="H10" s="2">
        <v>19461</v>
      </c>
      <c r="I10" t="s">
        <v>3</v>
      </c>
      <c r="J10" s="2">
        <v>51</v>
      </c>
      <c r="K10" s="2">
        <v>21</v>
      </c>
      <c r="L10" t="s">
        <v>3</v>
      </c>
      <c r="M10" s="2">
        <v>156</v>
      </c>
      <c r="N10" s="2">
        <v>16656</v>
      </c>
      <c r="O10" t="s">
        <v>3</v>
      </c>
      <c r="P10" t="s">
        <v>31</v>
      </c>
    </row>
    <row r="11" spans="1:17" x14ac:dyDescent="0.25">
      <c r="A11" t="s">
        <v>29</v>
      </c>
      <c r="B11" t="s">
        <v>3</v>
      </c>
      <c r="C11" s="1">
        <v>1</v>
      </c>
      <c r="D11" t="s">
        <v>3</v>
      </c>
      <c r="E11" s="2">
        <v>316.14227294921875</v>
      </c>
      <c r="F11" t="s">
        <v>3</v>
      </c>
      <c r="G11" s="2">
        <v>127711</v>
      </c>
      <c r="H11" s="2">
        <v>55253</v>
      </c>
      <c r="I11" t="s">
        <v>3</v>
      </c>
      <c r="J11" s="2">
        <v>50</v>
      </c>
      <c r="K11" s="2">
        <v>35</v>
      </c>
      <c r="L11" t="s">
        <v>3</v>
      </c>
      <c r="M11" s="2">
        <v>325</v>
      </c>
      <c r="N11" s="2">
        <v>20451</v>
      </c>
      <c r="O11" t="s">
        <v>3</v>
      </c>
      <c r="P11" t="s">
        <v>31</v>
      </c>
    </row>
    <row r="12" spans="1:17" x14ac:dyDescent="0.25">
      <c r="A12" t="s">
        <v>32</v>
      </c>
      <c r="C12" s="1">
        <f>AVERAGE(C7:C11)</f>
        <v>0.98059976377795122</v>
      </c>
      <c r="E12" s="2">
        <f>AVERAGE(E7:E11)</f>
        <v>470.9985412597656</v>
      </c>
      <c r="G12" s="2">
        <f>AVERAGE(G7:G11)</f>
        <v>79326.600000000006</v>
      </c>
      <c r="H12" s="2">
        <f>AVERAGE(H7:H11)</f>
        <v>20786</v>
      </c>
      <c r="J12" s="2">
        <f>AVERAGE(J7:J11)</f>
        <v>46.8</v>
      </c>
      <c r="K12" s="2">
        <f>AVERAGE(K7:K11)</f>
        <v>27</v>
      </c>
      <c r="M12" s="2">
        <f>AVERAGE(M7:M11)</f>
        <v>236</v>
      </c>
      <c r="N12" s="2">
        <f>AVERAGE(N7:N11)</f>
        <v>18432.400000000001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Cole Rogers</cp:lastModifiedBy>
  <dcterms:created xsi:type="dcterms:W3CDTF">2023-08-12T22:16:24Z</dcterms:created>
  <dcterms:modified xsi:type="dcterms:W3CDTF">2023-08-12T22:24:17Z</dcterms:modified>
</cp:coreProperties>
</file>