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ongmin/Downloads/"/>
    </mc:Choice>
  </mc:AlternateContent>
  <xr:revisionPtr revIDLastSave="0" documentId="13_ncr:1_{1BF4FFF5-C5EA-4045-B929-99F07698ED1B}" xr6:coauthVersionLast="47" xr6:coauthVersionMax="47" xr10:uidLastSave="{00000000-0000-0000-0000-000000000000}"/>
  <bookViews>
    <workbookView xWindow="0" yWindow="740" windowWidth="30240" windowHeight="18900" xr2:uid="{FB8DB264-6C18-2046-B7BB-F939F285B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2" i="1"/>
  <c r="U32" i="1"/>
  <c r="X19" i="1"/>
  <c r="W15" i="1"/>
  <c r="W23" i="1"/>
  <c r="W32" i="1"/>
  <c r="W34" i="1"/>
  <c r="W42" i="1"/>
  <c r="X42" i="1" s="1"/>
  <c r="V42" i="1"/>
  <c r="V41" i="1"/>
  <c r="V36" i="1"/>
  <c r="V32" i="1"/>
  <c r="V16" i="1"/>
  <c r="V3" i="1"/>
  <c r="U15" i="1"/>
  <c r="U42" i="1"/>
  <c r="T42" i="1"/>
  <c r="T32" i="1"/>
  <c r="T17" i="1"/>
  <c r="S10" i="1"/>
  <c r="S24" i="1"/>
  <c r="S27" i="1"/>
  <c r="S28" i="1"/>
  <c r="S32" i="1"/>
  <c r="S42" i="1"/>
  <c r="R42" i="1"/>
  <c r="R39" i="1"/>
  <c r="R33" i="1"/>
  <c r="R32" i="1"/>
  <c r="R31" i="1"/>
  <c r="R28" i="1"/>
  <c r="R16" i="1"/>
  <c r="Q7" i="1"/>
  <c r="Q32" i="1"/>
  <c r="Q42" i="1"/>
  <c r="P42" i="1"/>
  <c r="P32" i="1"/>
  <c r="O42" i="1"/>
  <c r="N42" i="1"/>
  <c r="N28" i="1"/>
  <c r="X28" i="1" s="1"/>
  <c r="R3" i="1"/>
  <c r="S3" i="1"/>
  <c r="T3" i="1"/>
  <c r="U3" i="1"/>
  <c r="W3" i="1"/>
  <c r="R4" i="1"/>
  <c r="S4" i="1"/>
  <c r="T4" i="1"/>
  <c r="U4" i="1"/>
  <c r="V4" i="1"/>
  <c r="W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X8" i="1" s="1"/>
  <c r="W8" i="1"/>
  <c r="R9" i="1"/>
  <c r="S9" i="1"/>
  <c r="T9" i="1"/>
  <c r="U9" i="1"/>
  <c r="V9" i="1"/>
  <c r="W9" i="1"/>
  <c r="R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V15" i="1"/>
  <c r="S16" i="1"/>
  <c r="T16" i="1"/>
  <c r="U16" i="1"/>
  <c r="W16" i="1"/>
  <c r="R17" i="1"/>
  <c r="S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R24" i="1"/>
  <c r="T24" i="1"/>
  <c r="U24" i="1"/>
  <c r="V24" i="1"/>
  <c r="W24" i="1"/>
  <c r="R25" i="1"/>
  <c r="S25" i="1"/>
  <c r="T25" i="1"/>
  <c r="U25" i="1"/>
  <c r="V25" i="1"/>
  <c r="W25" i="1"/>
  <c r="R26" i="1"/>
  <c r="S26" i="1"/>
  <c r="T26" i="1"/>
  <c r="U26" i="1"/>
  <c r="V26" i="1"/>
  <c r="W26" i="1"/>
  <c r="R27" i="1"/>
  <c r="T27" i="1"/>
  <c r="U27" i="1"/>
  <c r="V27" i="1"/>
  <c r="W27" i="1"/>
  <c r="T28" i="1"/>
  <c r="U28" i="1"/>
  <c r="V28" i="1"/>
  <c r="W28" i="1"/>
  <c r="R29" i="1"/>
  <c r="S29" i="1"/>
  <c r="T29" i="1"/>
  <c r="U29" i="1"/>
  <c r="V29" i="1"/>
  <c r="W29" i="1"/>
  <c r="R30" i="1"/>
  <c r="S30" i="1"/>
  <c r="T30" i="1"/>
  <c r="U30" i="1"/>
  <c r="V30" i="1"/>
  <c r="X30" i="1" s="1"/>
  <c r="W30" i="1"/>
  <c r="S31" i="1"/>
  <c r="T31" i="1"/>
  <c r="U31" i="1"/>
  <c r="V31" i="1"/>
  <c r="W31" i="1"/>
  <c r="S33" i="1"/>
  <c r="T33" i="1"/>
  <c r="U33" i="1"/>
  <c r="V33" i="1"/>
  <c r="W33" i="1"/>
  <c r="R34" i="1"/>
  <c r="S34" i="1"/>
  <c r="T34" i="1"/>
  <c r="U34" i="1"/>
  <c r="V34" i="1"/>
  <c r="R35" i="1"/>
  <c r="S35" i="1"/>
  <c r="T35" i="1"/>
  <c r="U35" i="1"/>
  <c r="V35" i="1"/>
  <c r="W35" i="1"/>
  <c r="R36" i="1"/>
  <c r="S36" i="1"/>
  <c r="T36" i="1"/>
  <c r="U36" i="1"/>
  <c r="W36" i="1"/>
  <c r="R37" i="1"/>
  <c r="S37" i="1"/>
  <c r="T37" i="1"/>
  <c r="U37" i="1"/>
  <c r="V37" i="1"/>
  <c r="W37" i="1"/>
  <c r="R38" i="1"/>
  <c r="S38" i="1"/>
  <c r="T38" i="1"/>
  <c r="U38" i="1"/>
  <c r="V38" i="1"/>
  <c r="W38" i="1"/>
  <c r="S39" i="1"/>
  <c r="T39" i="1"/>
  <c r="U39" i="1"/>
  <c r="V39" i="1"/>
  <c r="W39" i="1"/>
  <c r="R40" i="1"/>
  <c r="S40" i="1"/>
  <c r="T40" i="1"/>
  <c r="U40" i="1"/>
  <c r="V40" i="1"/>
  <c r="W40" i="1"/>
  <c r="R41" i="1"/>
  <c r="S41" i="1"/>
  <c r="T41" i="1"/>
  <c r="U41" i="1"/>
  <c r="W41" i="1"/>
  <c r="X41" i="1" s="1"/>
  <c r="Q3" i="1"/>
  <c r="Q4" i="1"/>
  <c r="Q5" i="1"/>
  <c r="Q6" i="1"/>
  <c r="Q8" i="1"/>
  <c r="Q9" i="1"/>
  <c r="Q10" i="1"/>
  <c r="Q11" i="1"/>
  <c r="X11" i="1" s="1"/>
  <c r="Q12" i="1"/>
  <c r="Q13" i="1"/>
  <c r="Q14" i="1"/>
  <c r="Q15" i="1"/>
  <c r="Q16" i="1"/>
  <c r="Q17" i="1"/>
  <c r="Q18" i="1"/>
  <c r="Q19" i="1"/>
  <c r="Q20" i="1"/>
  <c r="Q21" i="1"/>
  <c r="Q22" i="1"/>
  <c r="X22" i="1" s="1"/>
  <c r="Q23" i="1"/>
  <c r="Q24" i="1"/>
  <c r="Q25" i="1"/>
  <c r="Q26" i="1"/>
  <c r="Q27" i="1"/>
  <c r="Q28" i="1"/>
  <c r="Q29" i="1"/>
  <c r="Q30" i="1"/>
  <c r="Q31" i="1"/>
  <c r="Q33" i="1"/>
  <c r="Q34" i="1"/>
  <c r="Q35" i="1"/>
  <c r="Q36" i="1"/>
  <c r="Q37" i="1"/>
  <c r="Q38" i="1"/>
  <c r="Q39" i="1"/>
  <c r="Q40" i="1"/>
  <c r="Q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X31" i="1" s="1"/>
  <c r="P33" i="1"/>
  <c r="P34" i="1"/>
  <c r="P35" i="1"/>
  <c r="P36" i="1"/>
  <c r="P37" i="1"/>
  <c r="P38" i="1"/>
  <c r="P39" i="1"/>
  <c r="P40" i="1"/>
  <c r="P41" i="1"/>
  <c r="O3" i="1"/>
  <c r="X3" i="1" s="1"/>
  <c r="O4" i="1"/>
  <c r="O5" i="1"/>
  <c r="O6" i="1"/>
  <c r="O7" i="1"/>
  <c r="O8" i="1"/>
  <c r="O9" i="1"/>
  <c r="O10" i="1"/>
  <c r="O11" i="1"/>
  <c r="O12" i="1"/>
  <c r="X12" i="1" s="1"/>
  <c r="O13" i="1"/>
  <c r="X13" i="1" s="1"/>
  <c r="O14" i="1"/>
  <c r="X14" i="1" s="1"/>
  <c r="O15" i="1"/>
  <c r="O16" i="1"/>
  <c r="O17" i="1"/>
  <c r="O18" i="1"/>
  <c r="O19" i="1"/>
  <c r="O20" i="1"/>
  <c r="O21" i="1"/>
  <c r="O22" i="1"/>
  <c r="O23" i="1"/>
  <c r="X23" i="1" s="1"/>
  <c r="O24" i="1"/>
  <c r="X24" i="1" s="1"/>
  <c r="O25" i="1"/>
  <c r="X25" i="1" s="1"/>
  <c r="O26" i="1"/>
  <c r="O27" i="1"/>
  <c r="O28" i="1"/>
  <c r="O29" i="1"/>
  <c r="O30" i="1"/>
  <c r="O31" i="1"/>
  <c r="O32" i="1"/>
  <c r="O33" i="1"/>
  <c r="O34" i="1"/>
  <c r="X34" i="1" s="1"/>
  <c r="O35" i="1"/>
  <c r="X35" i="1" s="1"/>
  <c r="O36" i="1"/>
  <c r="X36" i="1" s="1"/>
  <c r="O37" i="1"/>
  <c r="O38" i="1"/>
  <c r="O39" i="1"/>
  <c r="O40" i="1"/>
  <c r="O41" i="1"/>
  <c r="W2" i="1"/>
  <c r="V2" i="1"/>
  <c r="U2" i="1"/>
  <c r="T2" i="1"/>
  <c r="S2" i="1"/>
  <c r="R2" i="1"/>
  <c r="Q2" i="1"/>
  <c r="X2" i="1" s="1"/>
  <c r="P2" i="1"/>
  <c r="O2" i="1"/>
  <c r="N2" i="1"/>
  <c r="N3" i="1"/>
  <c r="N4" i="1"/>
  <c r="X4" i="1" s="1"/>
  <c r="N5" i="1"/>
  <c r="X5" i="1" s="1"/>
  <c r="N6" i="1"/>
  <c r="X6" i="1" s="1"/>
  <c r="N7" i="1"/>
  <c r="X7" i="1" s="1"/>
  <c r="N8" i="1"/>
  <c r="N9" i="1"/>
  <c r="X9" i="1" s="1"/>
  <c r="N10" i="1"/>
  <c r="X10" i="1" s="1"/>
  <c r="N11" i="1"/>
  <c r="N12" i="1"/>
  <c r="N13" i="1"/>
  <c r="N14" i="1"/>
  <c r="N15" i="1"/>
  <c r="X15" i="1" s="1"/>
  <c r="N16" i="1"/>
  <c r="X16" i="1" s="1"/>
  <c r="N17" i="1"/>
  <c r="X17" i="1" s="1"/>
  <c r="N18" i="1"/>
  <c r="X18" i="1" s="1"/>
  <c r="N19" i="1"/>
  <c r="N20" i="1"/>
  <c r="X20" i="1" s="1"/>
  <c r="N21" i="1"/>
  <c r="X21" i="1" s="1"/>
  <c r="N22" i="1"/>
  <c r="N23" i="1"/>
  <c r="N24" i="1"/>
  <c r="N25" i="1"/>
  <c r="N26" i="1"/>
  <c r="X26" i="1" s="1"/>
  <c r="N27" i="1"/>
  <c r="X27" i="1" s="1"/>
  <c r="N29" i="1"/>
  <c r="X29" i="1" s="1"/>
  <c r="N30" i="1"/>
  <c r="N31" i="1"/>
  <c r="N32" i="1"/>
  <c r="X32" i="1" s="1"/>
  <c r="N33" i="1"/>
  <c r="X33" i="1" s="1"/>
  <c r="N34" i="1"/>
  <c r="N35" i="1"/>
  <c r="N36" i="1"/>
  <c r="N37" i="1"/>
  <c r="X37" i="1" s="1"/>
  <c r="N38" i="1"/>
  <c r="X38" i="1" s="1"/>
  <c r="N39" i="1"/>
  <c r="X39" i="1" s="1"/>
  <c r="N40" i="1"/>
  <c r="X40" i="1" s="1"/>
  <c r="N41" i="1"/>
</calcChain>
</file>

<file path=xl/sharedStrings.xml><?xml version="1.0" encoding="utf-8"?>
<sst xmlns="http://schemas.openxmlformats.org/spreadsheetml/2006/main" count="108" uniqueCount="108">
  <si>
    <t>e-mail</t>
  </si>
  <si>
    <t>Name</t>
  </si>
  <si>
    <t>Student ID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</si>
  <si>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</si>
  <si>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</si>
  <si>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</si>
  <si>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</si>
  <si>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</si>
  <si>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</si>
  <si>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</si>
  <si>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</si>
  <si>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</si>
  <si>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</si>
  <si>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</si>
  <si>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</si>
  <si>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</si>
  <si>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</si>
  <si>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</si>
  <si>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</si>
  <si>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</si>
  <si>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</si>
  <si>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</si>
  <si>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</si>
  <si>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</si>
  <si>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</si>
  <si>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</si>
  <si>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</si>
  <si>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</si>
  <si>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</si>
  <si>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</si>
  <si>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</si>
  <si>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</si>
  <si>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</si>
  <si>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</si>
  <si>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</si>
  <si>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</si>
  <si>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</si>
  <si>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</si>
  <si>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</si>
  <si>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</si>
  <si>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</si>
  <si>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</si>
  <si>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</si>
  <si>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</si>
  <si>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</si>
  <si>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</si>
  <si>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</si>
  <si>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</si>
  <si>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</si>
  <si>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</si>
  <si>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</si>
  <si>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</si>
  <si>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</si>
  <si>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</si>
  <si>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</si>
  <si>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</si>
  <si>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</si>
  <si>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</si>
  <si>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</si>
  <si>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</si>
  <si>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</si>
  <si>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</si>
  <si>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</si>
  <si>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</si>
  <si>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</si>
  <si>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</si>
  <si>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</si>
  <si>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</si>
  <si>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</si>
  <si>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</si>
  <si>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</si>
  <si>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</si>
  <si>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</si>
  <si>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</si>
  <si>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</si>
  <si>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</si>
  <si>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</si>
  <si>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</si>
  <si>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</si>
  <si>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</si>
  <si>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</si>
  <si>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</si>
  <si>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</si>
  <si>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</si>
  <si>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</si>
  <si>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Week 2 Quiz</t>
    <phoneticPr fontId="4" type="noConversion"/>
  </si>
  <si>
    <t>Week 4 Quiz</t>
    <phoneticPr fontId="4" type="noConversion"/>
  </si>
  <si>
    <t>Week 5 Quiz</t>
    <phoneticPr fontId="4" type="noConversion"/>
  </si>
  <si>
    <t>Week 7 Quiz</t>
    <phoneticPr fontId="4" type="noConversion"/>
  </si>
  <si>
    <t>Week 9 Quiz</t>
    <phoneticPr fontId="4" type="noConversion"/>
  </si>
  <si>
    <t>Week 10 Quiz</t>
    <phoneticPr fontId="4" type="noConversion"/>
  </si>
  <si>
    <t>Week 12 Quiz</t>
    <phoneticPr fontId="4" type="noConversion"/>
  </si>
  <si>
    <t>Week 13 Quiz</t>
    <phoneticPr fontId="4" type="noConversion"/>
  </si>
  <si>
    <t>Week 14 Quiz</t>
    <phoneticPr fontId="4" type="noConversion"/>
  </si>
  <si>
    <t>Week 15 Quiz</t>
    <phoneticPr fontId="4" type="noConversion"/>
  </si>
  <si>
    <t>SUM</t>
    <phoneticPr fontId="4" type="noConversion"/>
  </si>
  <si>
    <t>SUM Scale</t>
    <phoneticPr fontId="4" type="noConversion"/>
  </si>
  <si>
    <t>Result</t>
    <phoneticPr fontId="4" type="noConversion"/>
  </si>
  <si>
    <t>Week 2</t>
    <phoneticPr fontId="4" type="noConversion"/>
  </si>
  <si>
    <t>Week 4</t>
    <phoneticPr fontId="4" type="noConversion"/>
  </si>
  <si>
    <t>Week 5</t>
    <phoneticPr fontId="4" type="noConversion"/>
  </si>
  <si>
    <t>Week 7</t>
    <phoneticPr fontId="4" type="noConversion"/>
  </si>
  <si>
    <t>Week 9</t>
    <phoneticPr fontId="4" type="noConversion"/>
  </si>
  <si>
    <t>Week 10</t>
    <phoneticPr fontId="4" type="noConversion"/>
  </si>
  <si>
    <t>Week 12</t>
    <phoneticPr fontId="4" type="noConversion"/>
  </si>
  <si>
    <t>Week 13</t>
    <phoneticPr fontId="4" type="noConversion"/>
  </si>
  <si>
    <t>Week 14</t>
    <phoneticPr fontId="4" type="noConversion"/>
  </si>
  <si>
    <t>Week 15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</si>
</sst>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F511-E0D4-8A48-BB95-2A0329C0EFD7}">
  <dimension ref="A1:AA42"/>
  <sheetViews>
    <sheetView tabSelected="1" topLeftCell="J1" zoomScale="86" workbookViewId="0">
      <selection activeCell="X1" sqref="X1"/>
    </sheetView>
  </sheetViews>
  <sheetFormatPr baseColWidth="10" defaultRowHeight="18"/>
  <cols>
    <col min="4" max="23" width="15.71093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95</v>
      </c>
      <c r="Y1" s="1" t="s">
        <v>96</v>
      </c>
      <c r="Z1" s="1" t="s">
        <v>97</v>
      </c>
    </row>
    <row r="2" spans="1:27">
      <c r="A2" s="2" t="s">
        <v>3</v>
      </c>
      <c r="B2" s="3" t="s">
        <v>4</v>
      </c>
      <c r="C2" s="3">
        <v>20242405</v>
      </c>
      <c r="D2" s="4">
        <v>10</v>
      </c>
      <c r="E2" s="4">
        <v>10</v>
      </c>
      <c r="F2" s="4">
        <v>10</v>
      </c>
      <c r="G2" s="4">
        <v>6</v>
      </c>
      <c r="H2" s="4">
        <v>10</v>
      </c>
      <c r="I2" s="4">
        <v>10</v>
      </c>
      <c r="J2" s="4">
        <v>10</v>
      </c>
      <c r="K2" s="4">
        <v>7</v>
      </c>
      <c r="L2" s="4">
        <v>10</v>
      </c>
      <c r="M2" s="4">
        <v>10</v>
      </c>
      <c r="N2">
        <f t="shared" ref="N2:W2" si="0">SUM(D2, 10)</f>
        <v>20</v>
      </c>
      <c r="O2">
        <f t="shared" si="0"/>
        <v>20</v>
      </c>
      <c r="P2">
        <f t="shared" si="0"/>
        <v>20</v>
      </c>
      <c r="Q2">
        <f t="shared" si="0"/>
        <v>16</v>
      </c>
      <c r="R2">
        <f t="shared" si="0"/>
        <v>20</v>
      </c>
      <c r="S2">
        <f t="shared" si="0"/>
        <v>20</v>
      </c>
      <c r="T2">
        <f t="shared" si="0"/>
        <v>20</v>
      </c>
      <c r="U2">
        <f t="shared" si="0"/>
        <v>17</v>
      </c>
      <c r="V2">
        <f t="shared" si="0"/>
        <v>20</v>
      </c>
      <c r="W2">
        <f t="shared" si="0"/>
        <v>20</v>
      </c>
      <c r="X2">
        <f>SUM(N2, O2, P2, Q2, R2, S2, T2, U2, V2, W2)</f>
        <v>193</v>
      </c>
      <c r="Y2">
        <v>170</v>
      </c>
      <c r="Z2">
        <f>Y2/17</f>
        <v>10</v>
      </c>
      <c r="AA2" s="5"/>
    </row>
    <row r="3" spans="1:27">
      <c r="A3" s="2" t="s">
        <v>5</v>
      </c>
      <c r="B3" s="3" t="s">
        <v>6</v>
      </c>
      <c r="C3" s="3">
        <v>20234843</v>
      </c>
      <c r="D3" s="4">
        <v>10</v>
      </c>
      <c r="E3" s="4">
        <v>10</v>
      </c>
      <c r="F3" s="4">
        <v>10</v>
      </c>
      <c r="G3" s="4">
        <v>6</v>
      </c>
      <c r="H3" s="4">
        <v>10</v>
      </c>
      <c r="I3" s="4">
        <v>10</v>
      </c>
      <c r="J3" s="4">
        <v>10</v>
      </c>
      <c r="K3" s="4">
        <v>10</v>
      </c>
      <c r="L3" s="4">
        <v>0</v>
      </c>
      <c r="M3" s="4">
        <v>6</v>
      </c>
      <c r="N3">
        <f t="shared" ref="N3:N41" si="1">SUM(D3, 10)</f>
        <v>20</v>
      </c>
      <c r="O3">
        <f t="shared" ref="O3:O41" si="2">SUM(E3, 10)</f>
        <v>20</v>
      </c>
      <c r="P3">
        <f t="shared" ref="P3:P41" si="3">SUM(F3, 10)</f>
        <v>20</v>
      </c>
      <c r="Q3">
        <f t="shared" ref="Q3:Q41" si="4">SUM(G3, 10)</f>
        <v>16</v>
      </c>
      <c r="R3">
        <f t="shared" ref="R3:R41" si="5">SUM(H3, 10)</f>
        <v>20</v>
      </c>
      <c r="S3">
        <f t="shared" ref="S3:S41" si="6">SUM(I3, 10)</f>
        <v>20</v>
      </c>
      <c r="T3">
        <f t="shared" ref="T3:T41" si="7">SUM(J3, 10)</f>
        <v>20</v>
      </c>
      <c r="U3">
        <f t="shared" ref="U3:U41" si="8">SUM(K3, 10)</f>
        <v>20</v>
      </c>
      <c r="V3">
        <f>SUM(L3, 0)</f>
        <v>0</v>
      </c>
      <c r="W3">
        <f t="shared" ref="W3:W41" si="9">SUM(M3, 10)</f>
        <v>16</v>
      </c>
      <c r="X3">
        <f t="shared" ref="X3:X42" si="10">SUM(N3, O3, P3, Q3, R3, S3, T3, U3, V3, W3)</f>
        <v>172</v>
      </c>
      <c r="Y3">
        <v>170</v>
      </c>
      <c r="Z3">
        <f t="shared" ref="Z3:Z42" si="11">Y3/17</f>
        <v>10</v>
      </c>
      <c r="AA3" s="5"/>
    </row>
    <row r="4" spans="1:27">
      <c r="A4" s="2" t="s">
        <v>7</v>
      </c>
      <c r="B4" s="3" t="s">
        <v>8</v>
      </c>
      <c r="C4" s="3">
        <v>20240674</v>
      </c>
      <c r="D4" s="4">
        <v>3</v>
      </c>
      <c r="E4" s="4">
        <v>3</v>
      </c>
      <c r="F4" s="4">
        <v>3</v>
      </c>
      <c r="G4" s="4">
        <v>10</v>
      </c>
      <c r="H4" s="4">
        <v>10</v>
      </c>
      <c r="I4" s="4">
        <v>10</v>
      </c>
      <c r="J4" s="4">
        <v>10</v>
      </c>
      <c r="K4" s="4">
        <v>6</v>
      </c>
      <c r="L4" s="4">
        <v>10</v>
      </c>
      <c r="M4" s="4">
        <v>6</v>
      </c>
      <c r="N4">
        <f t="shared" si="1"/>
        <v>13</v>
      </c>
      <c r="O4">
        <f t="shared" si="2"/>
        <v>13</v>
      </c>
      <c r="P4">
        <f t="shared" si="3"/>
        <v>13</v>
      </c>
      <c r="Q4">
        <f t="shared" si="4"/>
        <v>20</v>
      </c>
      <c r="R4">
        <f t="shared" si="5"/>
        <v>20</v>
      </c>
      <c r="S4">
        <f t="shared" si="6"/>
        <v>20</v>
      </c>
      <c r="T4">
        <f t="shared" si="7"/>
        <v>20</v>
      </c>
      <c r="U4">
        <f t="shared" si="8"/>
        <v>16</v>
      </c>
      <c r="V4">
        <f t="shared" ref="V4:V40" si="12">SUM(L4, 10)</f>
        <v>20</v>
      </c>
      <c r="W4">
        <f t="shared" si="9"/>
        <v>16</v>
      </c>
      <c r="X4">
        <f t="shared" si="10"/>
        <v>171</v>
      </c>
      <c r="Y4">
        <v>170</v>
      </c>
      <c r="Z4">
        <f t="shared" si="11"/>
        <v>10</v>
      </c>
      <c r="AA4" s="5"/>
    </row>
    <row r="5" spans="1:27">
      <c r="A5" s="2" t="s">
        <v>9</v>
      </c>
      <c r="B5" s="3" t="s">
        <v>10</v>
      </c>
      <c r="C5" s="3">
        <v>20246592</v>
      </c>
      <c r="D5" s="4">
        <v>10</v>
      </c>
      <c r="E5" s="4">
        <v>10</v>
      </c>
      <c r="F5" s="4">
        <v>10</v>
      </c>
      <c r="G5" s="4">
        <v>6</v>
      </c>
      <c r="H5" s="4">
        <v>7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>
        <f t="shared" si="1"/>
        <v>20</v>
      </c>
      <c r="O5">
        <f t="shared" si="2"/>
        <v>20</v>
      </c>
      <c r="P5">
        <f t="shared" si="3"/>
        <v>20</v>
      </c>
      <c r="Q5">
        <f t="shared" si="4"/>
        <v>16</v>
      </c>
      <c r="R5">
        <f t="shared" si="5"/>
        <v>17</v>
      </c>
      <c r="S5">
        <f t="shared" si="6"/>
        <v>20</v>
      </c>
      <c r="T5">
        <f t="shared" si="7"/>
        <v>20</v>
      </c>
      <c r="U5">
        <f t="shared" si="8"/>
        <v>20</v>
      </c>
      <c r="V5">
        <f t="shared" si="12"/>
        <v>20</v>
      </c>
      <c r="W5">
        <f t="shared" si="9"/>
        <v>20</v>
      </c>
      <c r="X5">
        <f t="shared" si="10"/>
        <v>193</v>
      </c>
      <c r="Y5">
        <v>170</v>
      </c>
      <c r="Z5">
        <f t="shared" si="11"/>
        <v>10</v>
      </c>
      <c r="AA5" s="5"/>
    </row>
    <row r="6" spans="1:27">
      <c r="A6" s="2" t="s">
        <v>11</v>
      </c>
      <c r="B6" s="3" t="s">
        <v>12</v>
      </c>
      <c r="C6" s="3">
        <v>20243771</v>
      </c>
      <c r="D6" s="4">
        <v>6</v>
      </c>
      <c r="E6" s="4">
        <v>10</v>
      </c>
      <c r="F6" s="4">
        <v>10</v>
      </c>
      <c r="G6" s="4">
        <v>6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>
        <f t="shared" si="1"/>
        <v>16</v>
      </c>
      <c r="O6">
        <f t="shared" si="2"/>
        <v>20</v>
      </c>
      <c r="P6">
        <f t="shared" si="3"/>
        <v>20</v>
      </c>
      <c r="Q6">
        <f t="shared" si="4"/>
        <v>16</v>
      </c>
      <c r="R6">
        <f t="shared" si="5"/>
        <v>20</v>
      </c>
      <c r="S6">
        <f t="shared" si="6"/>
        <v>20</v>
      </c>
      <c r="T6">
        <f t="shared" si="7"/>
        <v>20</v>
      </c>
      <c r="U6">
        <f t="shared" si="8"/>
        <v>20</v>
      </c>
      <c r="V6">
        <f t="shared" si="12"/>
        <v>20</v>
      </c>
      <c r="W6">
        <f t="shared" si="9"/>
        <v>20</v>
      </c>
      <c r="X6">
        <f t="shared" si="10"/>
        <v>192</v>
      </c>
      <c r="Y6">
        <v>170</v>
      </c>
      <c r="Z6">
        <f t="shared" si="11"/>
        <v>10</v>
      </c>
      <c r="AA6" s="5"/>
    </row>
    <row r="7" spans="1:27">
      <c r="A7" s="2" t="s">
        <v>13</v>
      </c>
      <c r="B7" s="3" t="s">
        <v>14</v>
      </c>
      <c r="C7" s="3">
        <v>20240454</v>
      </c>
      <c r="D7" s="4">
        <v>6</v>
      </c>
      <c r="E7" s="4">
        <v>10</v>
      </c>
      <c r="F7" s="4">
        <v>3</v>
      </c>
      <c r="G7" s="4">
        <v>0</v>
      </c>
      <c r="H7" s="4">
        <v>7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>
        <f t="shared" si="1"/>
        <v>16</v>
      </c>
      <c r="O7">
        <f t="shared" si="2"/>
        <v>20</v>
      </c>
      <c r="P7">
        <f t="shared" si="3"/>
        <v>13</v>
      </c>
      <c r="Q7">
        <f>SUM(G7, 0)</f>
        <v>0</v>
      </c>
      <c r="R7">
        <f t="shared" si="5"/>
        <v>17</v>
      </c>
      <c r="S7">
        <f t="shared" si="6"/>
        <v>20</v>
      </c>
      <c r="T7">
        <f t="shared" si="7"/>
        <v>20</v>
      </c>
      <c r="U7">
        <f t="shared" si="8"/>
        <v>20</v>
      </c>
      <c r="V7">
        <f t="shared" si="12"/>
        <v>20</v>
      </c>
      <c r="W7">
        <f t="shared" si="9"/>
        <v>20</v>
      </c>
      <c r="X7">
        <f t="shared" si="10"/>
        <v>166</v>
      </c>
      <c r="Y7">
        <v>166</v>
      </c>
      <c r="Z7">
        <f t="shared" si="11"/>
        <v>9.764705882352942</v>
      </c>
      <c r="AA7" s="5"/>
    </row>
    <row r="8" spans="1:27">
      <c r="A8" s="2" t="s">
        <v>15</v>
      </c>
      <c r="B8" s="3" t="s">
        <v>16</v>
      </c>
      <c r="C8" s="3">
        <v>20240203</v>
      </c>
      <c r="D8" s="4">
        <v>10</v>
      </c>
      <c r="E8" s="4">
        <v>10</v>
      </c>
      <c r="F8" s="4">
        <v>10</v>
      </c>
      <c r="G8" s="4">
        <v>6</v>
      </c>
      <c r="H8" s="4">
        <v>10</v>
      </c>
      <c r="I8" s="4">
        <v>10</v>
      </c>
      <c r="J8" s="4">
        <v>10</v>
      </c>
      <c r="K8" s="4">
        <v>7</v>
      </c>
      <c r="L8" s="4">
        <v>10</v>
      </c>
      <c r="M8" s="4">
        <v>10</v>
      </c>
      <c r="N8">
        <f t="shared" si="1"/>
        <v>20</v>
      </c>
      <c r="O8">
        <f t="shared" si="2"/>
        <v>20</v>
      </c>
      <c r="P8">
        <f t="shared" si="3"/>
        <v>20</v>
      </c>
      <c r="Q8">
        <f t="shared" si="4"/>
        <v>16</v>
      </c>
      <c r="R8">
        <f t="shared" si="5"/>
        <v>20</v>
      </c>
      <c r="S8">
        <f t="shared" si="6"/>
        <v>20</v>
      </c>
      <c r="T8">
        <f t="shared" si="7"/>
        <v>20</v>
      </c>
      <c r="U8">
        <f t="shared" si="8"/>
        <v>17</v>
      </c>
      <c r="V8">
        <f t="shared" si="12"/>
        <v>20</v>
      </c>
      <c r="W8">
        <f t="shared" si="9"/>
        <v>20</v>
      </c>
      <c r="X8">
        <f t="shared" si="10"/>
        <v>193</v>
      </c>
      <c r="Y8">
        <v>170</v>
      </c>
      <c r="Z8">
        <f t="shared" si="11"/>
        <v>10</v>
      </c>
      <c r="AA8" s="5"/>
    </row>
    <row r="9" spans="1:27">
      <c r="A9" s="2" t="s">
        <v>17</v>
      </c>
      <c r="B9" s="3" t="s">
        <v>18</v>
      </c>
      <c r="C9" s="3">
        <v>20240930</v>
      </c>
      <c r="D9" s="4">
        <v>7</v>
      </c>
      <c r="E9" s="4">
        <v>10</v>
      </c>
      <c r="F9" s="4">
        <v>4</v>
      </c>
      <c r="G9" s="4">
        <v>3</v>
      </c>
      <c r="H9" s="4">
        <v>10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  <c r="N9">
        <f t="shared" si="1"/>
        <v>17</v>
      </c>
      <c r="O9">
        <f t="shared" si="2"/>
        <v>20</v>
      </c>
      <c r="P9">
        <f t="shared" si="3"/>
        <v>14</v>
      </c>
      <c r="Q9">
        <f t="shared" si="4"/>
        <v>13</v>
      </c>
      <c r="R9">
        <f t="shared" si="5"/>
        <v>20</v>
      </c>
      <c r="S9">
        <f t="shared" si="6"/>
        <v>20</v>
      </c>
      <c r="T9">
        <f t="shared" si="7"/>
        <v>20</v>
      </c>
      <c r="U9">
        <f t="shared" si="8"/>
        <v>20</v>
      </c>
      <c r="V9">
        <f t="shared" si="12"/>
        <v>20</v>
      </c>
      <c r="W9">
        <f t="shared" si="9"/>
        <v>20</v>
      </c>
      <c r="X9">
        <f t="shared" si="10"/>
        <v>184</v>
      </c>
      <c r="Y9">
        <v>170</v>
      </c>
      <c r="Z9">
        <f t="shared" si="11"/>
        <v>10</v>
      </c>
      <c r="AA9" s="5"/>
    </row>
    <row r="10" spans="1:27">
      <c r="A10" s="2" t="s">
        <v>19</v>
      </c>
      <c r="B10" s="3" t="s">
        <v>20</v>
      </c>
      <c r="C10" s="3">
        <v>20240132</v>
      </c>
      <c r="D10" s="4">
        <v>10</v>
      </c>
      <c r="E10" s="4">
        <v>10</v>
      </c>
      <c r="F10" s="4">
        <v>10</v>
      </c>
      <c r="G10" s="4">
        <v>6</v>
      </c>
      <c r="H10" s="4">
        <v>10</v>
      </c>
      <c r="I10" s="4">
        <v>0</v>
      </c>
      <c r="J10" s="4">
        <v>10</v>
      </c>
      <c r="K10" s="4">
        <v>10</v>
      </c>
      <c r="L10" s="4">
        <v>10</v>
      </c>
      <c r="M10" s="4">
        <v>10</v>
      </c>
      <c r="N10">
        <f t="shared" si="1"/>
        <v>20</v>
      </c>
      <c r="O10">
        <f t="shared" si="2"/>
        <v>20</v>
      </c>
      <c r="P10">
        <f t="shared" si="3"/>
        <v>20</v>
      </c>
      <c r="Q10">
        <f t="shared" si="4"/>
        <v>16</v>
      </c>
      <c r="R10">
        <f t="shared" si="5"/>
        <v>20</v>
      </c>
      <c r="S10">
        <f>SUM(I10, 0)</f>
        <v>0</v>
      </c>
      <c r="T10">
        <f t="shared" si="7"/>
        <v>20</v>
      </c>
      <c r="U10">
        <f t="shared" si="8"/>
        <v>20</v>
      </c>
      <c r="V10">
        <f t="shared" si="12"/>
        <v>20</v>
      </c>
      <c r="W10">
        <f t="shared" si="9"/>
        <v>20</v>
      </c>
      <c r="X10">
        <f t="shared" si="10"/>
        <v>176</v>
      </c>
      <c r="Y10">
        <v>170</v>
      </c>
      <c r="Z10">
        <f t="shared" si="11"/>
        <v>10</v>
      </c>
      <c r="AA10" s="5"/>
    </row>
    <row r="11" spans="1:27">
      <c r="A11" s="2" t="s">
        <v>21</v>
      </c>
      <c r="B11" s="3" t="s">
        <v>22</v>
      </c>
      <c r="C11" s="3">
        <v>20242233</v>
      </c>
      <c r="D11" s="4">
        <v>10</v>
      </c>
      <c r="E11" s="4">
        <v>10</v>
      </c>
      <c r="F11" s="4">
        <v>3</v>
      </c>
      <c r="G11" s="4">
        <v>6</v>
      </c>
      <c r="H11" s="4">
        <v>10</v>
      </c>
      <c r="I11" s="4">
        <v>10</v>
      </c>
      <c r="J11" s="4">
        <v>10</v>
      </c>
      <c r="K11" s="4">
        <v>10</v>
      </c>
      <c r="L11" s="4">
        <v>1E-3</v>
      </c>
      <c r="M11" s="4">
        <v>10</v>
      </c>
      <c r="N11">
        <f t="shared" si="1"/>
        <v>20</v>
      </c>
      <c r="O11">
        <f t="shared" si="2"/>
        <v>20</v>
      </c>
      <c r="P11">
        <f t="shared" si="3"/>
        <v>13</v>
      </c>
      <c r="Q11">
        <f t="shared" si="4"/>
        <v>16</v>
      </c>
      <c r="R11">
        <f t="shared" si="5"/>
        <v>20</v>
      </c>
      <c r="S11">
        <f t="shared" si="6"/>
        <v>20</v>
      </c>
      <c r="T11">
        <f t="shared" si="7"/>
        <v>20</v>
      </c>
      <c r="U11">
        <f t="shared" si="8"/>
        <v>20</v>
      </c>
      <c r="V11">
        <f t="shared" si="12"/>
        <v>10.000999999999999</v>
      </c>
      <c r="W11">
        <f t="shared" si="9"/>
        <v>20</v>
      </c>
      <c r="X11">
        <f t="shared" si="10"/>
        <v>179.001</v>
      </c>
      <c r="Y11">
        <v>170</v>
      </c>
      <c r="Z11">
        <f t="shared" si="11"/>
        <v>10</v>
      </c>
      <c r="AA11" s="5"/>
    </row>
    <row r="12" spans="1:27">
      <c r="A12" s="2" t="s">
        <v>23</v>
      </c>
      <c r="B12" s="3" t="s">
        <v>24</v>
      </c>
      <c r="C12" s="3">
        <v>20241690</v>
      </c>
      <c r="D12" s="4">
        <v>10</v>
      </c>
      <c r="E12" s="4">
        <v>10</v>
      </c>
      <c r="F12" s="4">
        <v>7</v>
      </c>
      <c r="G12" s="4">
        <v>6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4">
        <v>10</v>
      </c>
      <c r="N12">
        <f t="shared" si="1"/>
        <v>20</v>
      </c>
      <c r="O12">
        <f t="shared" si="2"/>
        <v>20</v>
      </c>
      <c r="P12">
        <f t="shared" si="3"/>
        <v>17</v>
      </c>
      <c r="Q12">
        <f t="shared" si="4"/>
        <v>16</v>
      </c>
      <c r="R12">
        <f t="shared" si="5"/>
        <v>20</v>
      </c>
      <c r="S12">
        <f t="shared" si="6"/>
        <v>20</v>
      </c>
      <c r="T12">
        <f t="shared" si="7"/>
        <v>20</v>
      </c>
      <c r="U12">
        <f t="shared" si="8"/>
        <v>20</v>
      </c>
      <c r="V12">
        <f t="shared" si="12"/>
        <v>20</v>
      </c>
      <c r="W12">
        <f t="shared" si="9"/>
        <v>20</v>
      </c>
      <c r="X12">
        <f t="shared" si="10"/>
        <v>193</v>
      </c>
      <c r="Y12">
        <v>170</v>
      </c>
      <c r="Z12">
        <f t="shared" si="11"/>
        <v>10</v>
      </c>
      <c r="AA12" s="5"/>
    </row>
    <row r="13" spans="1:27">
      <c r="A13" s="2" t="s">
        <v>25</v>
      </c>
      <c r="B13" s="3" t="s">
        <v>26</v>
      </c>
      <c r="C13" s="3">
        <v>20243380</v>
      </c>
      <c r="D13" s="4">
        <v>10</v>
      </c>
      <c r="E13" s="4">
        <v>10</v>
      </c>
      <c r="F13" s="4">
        <v>7</v>
      </c>
      <c r="G13" s="4">
        <v>6</v>
      </c>
      <c r="H13" s="4">
        <v>7</v>
      </c>
      <c r="I13" s="4">
        <v>10</v>
      </c>
      <c r="J13" s="4">
        <v>10</v>
      </c>
      <c r="K13" s="4">
        <v>10</v>
      </c>
      <c r="L13" s="4">
        <v>10</v>
      </c>
      <c r="M13" s="4">
        <v>10</v>
      </c>
      <c r="N13">
        <f t="shared" si="1"/>
        <v>20</v>
      </c>
      <c r="O13">
        <f t="shared" si="2"/>
        <v>20</v>
      </c>
      <c r="P13">
        <f t="shared" si="3"/>
        <v>17</v>
      </c>
      <c r="Q13">
        <f t="shared" si="4"/>
        <v>16</v>
      </c>
      <c r="R13">
        <f t="shared" si="5"/>
        <v>17</v>
      </c>
      <c r="S13">
        <f t="shared" si="6"/>
        <v>20</v>
      </c>
      <c r="T13">
        <f t="shared" si="7"/>
        <v>20</v>
      </c>
      <c r="U13">
        <f t="shared" si="8"/>
        <v>20</v>
      </c>
      <c r="V13">
        <f t="shared" si="12"/>
        <v>20</v>
      </c>
      <c r="W13">
        <f t="shared" si="9"/>
        <v>20</v>
      </c>
      <c r="X13">
        <f t="shared" si="10"/>
        <v>190</v>
      </c>
      <c r="Y13">
        <v>170</v>
      </c>
      <c r="Z13">
        <f t="shared" si="11"/>
        <v>10</v>
      </c>
      <c r="AA13" s="5"/>
    </row>
    <row r="14" spans="1:27">
      <c r="A14" s="2" t="s">
        <v>27</v>
      </c>
      <c r="B14" s="3" t="s">
        <v>28</v>
      </c>
      <c r="C14" s="3">
        <v>50241679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6</v>
      </c>
      <c r="K14" s="4">
        <v>10</v>
      </c>
      <c r="L14" s="4">
        <v>10</v>
      </c>
      <c r="M14" s="4">
        <v>10</v>
      </c>
      <c r="N14">
        <f t="shared" si="1"/>
        <v>20</v>
      </c>
      <c r="O14">
        <f t="shared" si="2"/>
        <v>20</v>
      </c>
      <c r="P14">
        <f t="shared" si="3"/>
        <v>20</v>
      </c>
      <c r="Q14">
        <f t="shared" si="4"/>
        <v>20</v>
      </c>
      <c r="R14">
        <f t="shared" si="5"/>
        <v>20</v>
      </c>
      <c r="S14">
        <f t="shared" si="6"/>
        <v>20</v>
      </c>
      <c r="T14">
        <f t="shared" si="7"/>
        <v>16</v>
      </c>
      <c r="U14">
        <f t="shared" si="8"/>
        <v>20</v>
      </c>
      <c r="V14">
        <f t="shared" si="12"/>
        <v>20</v>
      </c>
      <c r="W14">
        <f t="shared" si="9"/>
        <v>20</v>
      </c>
      <c r="X14">
        <f t="shared" si="10"/>
        <v>196</v>
      </c>
      <c r="Y14">
        <v>170</v>
      </c>
      <c r="Z14">
        <f t="shared" si="11"/>
        <v>10</v>
      </c>
      <c r="AA14" s="5"/>
    </row>
    <row r="15" spans="1:27">
      <c r="A15" s="2" t="s">
        <v>29</v>
      </c>
      <c r="B15" s="3" t="s">
        <v>30</v>
      </c>
      <c r="C15" s="3">
        <v>20241441</v>
      </c>
      <c r="D15" s="4">
        <v>10</v>
      </c>
      <c r="E15" s="4">
        <v>10</v>
      </c>
      <c r="F15" s="4">
        <v>6</v>
      </c>
      <c r="G15" s="4">
        <v>10</v>
      </c>
      <c r="H15" s="4">
        <v>10</v>
      </c>
      <c r="I15" s="4">
        <v>10</v>
      </c>
      <c r="J15" s="4">
        <v>10</v>
      </c>
      <c r="K15" s="4">
        <v>0</v>
      </c>
      <c r="L15" s="4">
        <v>10</v>
      </c>
      <c r="M15" s="4">
        <v>0</v>
      </c>
      <c r="N15">
        <f t="shared" si="1"/>
        <v>20</v>
      </c>
      <c r="O15">
        <f t="shared" si="2"/>
        <v>20</v>
      </c>
      <c r="P15">
        <f t="shared" si="3"/>
        <v>16</v>
      </c>
      <c r="Q15">
        <f t="shared" si="4"/>
        <v>20</v>
      </c>
      <c r="R15">
        <f t="shared" si="5"/>
        <v>20</v>
      </c>
      <c r="S15">
        <f t="shared" si="6"/>
        <v>20</v>
      </c>
      <c r="T15">
        <f t="shared" si="7"/>
        <v>20</v>
      </c>
      <c r="U15">
        <f>SUM(K15, 0)</f>
        <v>0</v>
      </c>
      <c r="V15">
        <f t="shared" si="12"/>
        <v>20</v>
      </c>
      <c r="W15">
        <f>SUM(M15, 0)</f>
        <v>0</v>
      </c>
      <c r="X15">
        <f t="shared" si="10"/>
        <v>156</v>
      </c>
      <c r="Y15">
        <v>156</v>
      </c>
      <c r="Z15">
        <f t="shared" si="11"/>
        <v>9.1764705882352935</v>
      </c>
      <c r="AA15" s="5"/>
    </row>
    <row r="16" spans="1:27">
      <c r="A16" s="2" t="s">
        <v>31</v>
      </c>
      <c r="B16" s="3" t="s">
        <v>32</v>
      </c>
      <c r="C16" s="3">
        <v>20221973</v>
      </c>
      <c r="D16" s="4">
        <v>10</v>
      </c>
      <c r="E16" s="4">
        <v>7</v>
      </c>
      <c r="F16" s="4">
        <v>10</v>
      </c>
      <c r="G16" s="4">
        <v>3</v>
      </c>
      <c r="H16" s="4">
        <v>0</v>
      </c>
      <c r="I16" s="4">
        <v>10</v>
      </c>
      <c r="J16" s="4">
        <v>10</v>
      </c>
      <c r="K16" s="4">
        <v>10</v>
      </c>
      <c r="L16" s="4">
        <v>0</v>
      </c>
      <c r="M16" s="4">
        <v>10</v>
      </c>
      <c r="N16">
        <f t="shared" si="1"/>
        <v>20</v>
      </c>
      <c r="O16">
        <f t="shared" si="2"/>
        <v>17</v>
      </c>
      <c r="P16">
        <f t="shared" si="3"/>
        <v>20</v>
      </c>
      <c r="Q16">
        <f t="shared" si="4"/>
        <v>13</v>
      </c>
      <c r="R16">
        <f>SUM(H16, 0)</f>
        <v>0</v>
      </c>
      <c r="S16">
        <f t="shared" si="6"/>
        <v>20</v>
      </c>
      <c r="T16">
        <f t="shared" si="7"/>
        <v>20</v>
      </c>
      <c r="U16">
        <f t="shared" si="8"/>
        <v>20</v>
      </c>
      <c r="V16">
        <f>SUM(L16, 0)</f>
        <v>0</v>
      </c>
      <c r="W16">
        <f t="shared" si="9"/>
        <v>20</v>
      </c>
      <c r="X16">
        <f t="shared" si="10"/>
        <v>150</v>
      </c>
      <c r="Y16">
        <v>150</v>
      </c>
      <c r="Z16">
        <f t="shared" si="11"/>
        <v>8.8235294117647065</v>
      </c>
      <c r="AA16" s="5"/>
    </row>
    <row r="17" spans="1:27">
      <c r="A17" s="2" t="s">
        <v>33</v>
      </c>
      <c r="B17" s="3" t="s">
        <v>34</v>
      </c>
      <c r="C17" s="3">
        <v>20243214</v>
      </c>
      <c r="D17" s="4">
        <v>10</v>
      </c>
      <c r="E17" s="4">
        <v>10</v>
      </c>
      <c r="F17" s="4">
        <v>10</v>
      </c>
      <c r="G17" s="4">
        <v>6</v>
      </c>
      <c r="H17" s="4">
        <v>10</v>
      </c>
      <c r="I17" s="4">
        <v>10</v>
      </c>
      <c r="J17" s="4">
        <v>0</v>
      </c>
      <c r="K17" s="4">
        <v>10</v>
      </c>
      <c r="L17" s="4">
        <v>10</v>
      </c>
      <c r="M17" s="4">
        <v>10</v>
      </c>
      <c r="N17">
        <f t="shared" si="1"/>
        <v>20</v>
      </c>
      <c r="O17">
        <f t="shared" si="2"/>
        <v>20</v>
      </c>
      <c r="P17">
        <f t="shared" si="3"/>
        <v>20</v>
      </c>
      <c r="Q17">
        <f t="shared" si="4"/>
        <v>16</v>
      </c>
      <c r="R17">
        <f t="shared" si="5"/>
        <v>20</v>
      </c>
      <c r="S17">
        <f t="shared" si="6"/>
        <v>20</v>
      </c>
      <c r="T17">
        <f>SUM(J17, 0)</f>
        <v>0</v>
      </c>
      <c r="U17">
        <f t="shared" si="8"/>
        <v>20</v>
      </c>
      <c r="V17">
        <f t="shared" si="12"/>
        <v>20</v>
      </c>
      <c r="W17">
        <f t="shared" si="9"/>
        <v>20</v>
      </c>
      <c r="X17">
        <f t="shared" si="10"/>
        <v>176</v>
      </c>
      <c r="Y17">
        <v>170</v>
      </c>
      <c r="Z17">
        <f t="shared" si="11"/>
        <v>10</v>
      </c>
      <c r="AA17" s="5"/>
    </row>
    <row r="18" spans="1:27">
      <c r="A18" s="2" t="s">
        <v>35</v>
      </c>
      <c r="B18" s="3" t="s">
        <v>36</v>
      </c>
      <c r="C18" s="3">
        <v>20243873</v>
      </c>
      <c r="D18" s="4">
        <v>10</v>
      </c>
      <c r="E18" s="4">
        <v>10</v>
      </c>
      <c r="F18" s="4">
        <v>10</v>
      </c>
      <c r="G18" s="4">
        <v>6</v>
      </c>
      <c r="H18" s="4">
        <v>10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  <c r="N18">
        <f t="shared" si="1"/>
        <v>20</v>
      </c>
      <c r="O18">
        <f t="shared" si="2"/>
        <v>20</v>
      </c>
      <c r="P18">
        <f t="shared" si="3"/>
        <v>20</v>
      </c>
      <c r="Q18">
        <f t="shared" si="4"/>
        <v>16</v>
      </c>
      <c r="R18">
        <f t="shared" si="5"/>
        <v>20</v>
      </c>
      <c r="S18">
        <f t="shared" si="6"/>
        <v>20</v>
      </c>
      <c r="T18">
        <f t="shared" si="7"/>
        <v>20</v>
      </c>
      <c r="U18">
        <f t="shared" si="8"/>
        <v>20</v>
      </c>
      <c r="V18">
        <f t="shared" si="12"/>
        <v>20</v>
      </c>
      <c r="W18">
        <f t="shared" si="9"/>
        <v>20</v>
      </c>
      <c r="X18">
        <f t="shared" si="10"/>
        <v>196</v>
      </c>
      <c r="Y18">
        <v>170</v>
      </c>
      <c r="Z18">
        <f t="shared" si="11"/>
        <v>10</v>
      </c>
      <c r="AA18" s="5"/>
    </row>
    <row r="19" spans="1:27">
      <c r="A19" s="2" t="s">
        <v>37</v>
      </c>
      <c r="B19" s="3" t="s">
        <v>38</v>
      </c>
      <c r="C19" s="3">
        <v>20241908</v>
      </c>
      <c r="D19" s="4">
        <v>10</v>
      </c>
      <c r="E19" s="4">
        <v>10</v>
      </c>
      <c r="F19" s="4">
        <v>10</v>
      </c>
      <c r="G19" s="4">
        <v>6</v>
      </c>
      <c r="H19" s="4">
        <v>10</v>
      </c>
      <c r="I19" s="4">
        <v>10</v>
      </c>
      <c r="J19" s="4">
        <v>10</v>
      </c>
      <c r="K19" s="4">
        <v>10</v>
      </c>
      <c r="L19" s="4">
        <v>10</v>
      </c>
      <c r="M19" s="4">
        <v>6</v>
      </c>
      <c r="N19">
        <f t="shared" si="1"/>
        <v>20</v>
      </c>
      <c r="O19">
        <f t="shared" si="2"/>
        <v>20</v>
      </c>
      <c r="P19">
        <f t="shared" si="3"/>
        <v>20</v>
      </c>
      <c r="Q19">
        <f t="shared" si="4"/>
        <v>16</v>
      </c>
      <c r="R19">
        <f t="shared" si="5"/>
        <v>20</v>
      </c>
      <c r="S19">
        <f t="shared" si="6"/>
        <v>20</v>
      </c>
      <c r="T19">
        <f t="shared" si="7"/>
        <v>20</v>
      </c>
      <c r="U19">
        <f t="shared" si="8"/>
        <v>20</v>
      </c>
      <c r="V19">
        <f t="shared" si="12"/>
        <v>20</v>
      </c>
      <c r="W19">
        <f t="shared" si="9"/>
        <v>16</v>
      </c>
      <c r="X19">
        <f t="shared" si="10"/>
        <v>192</v>
      </c>
      <c r="Y19">
        <v>170</v>
      </c>
      <c r="Z19">
        <f t="shared" si="11"/>
        <v>10</v>
      </c>
      <c r="AA19" s="5"/>
    </row>
    <row r="20" spans="1:27">
      <c r="A20" s="2" t="s">
        <v>39</v>
      </c>
      <c r="B20" s="3" t="s">
        <v>40</v>
      </c>
      <c r="C20" s="3">
        <v>50241671</v>
      </c>
      <c r="D20" s="4">
        <v>6</v>
      </c>
      <c r="E20" s="4">
        <v>10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  <c r="L20" s="4">
        <v>10</v>
      </c>
      <c r="M20" s="4">
        <v>10</v>
      </c>
      <c r="N20">
        <f t="shared" si="1"/>
        <v>16</v>
      </c>
      <c r="O20">
        <f t="shared" si="2"/>
        <v>20</v>
      </c>
      <c r="P20">
        <f t="shared" si="3"/>
        <v>20</v>
      </c>
      <c r="Q20">
        <f t="shared" si="4"/>
        <v>20</v>
      </c>
      <c r="R20">
        <f t="shared" si="5"/>
        <v>20</v>
      </c>
      <c r="S20">
        <f t="shared" si="6"/>
        <v>20</v>
      </c>
      <c r="T20">
        <f t="shared" si="7"/>
        <v>20</v>
      </c>
      <c r="U20">
        <f t="shared" si="8"/>
        <v>20</v>
      </c>
      <c r="V20">
        <f t="shared" si="12"/>
        <v>20</v>
      </c>
      <c r="W20">
        <f t="shared" si="9"/>
        <v>20</v>
      </c>
      <c r="X20">
        <f t="shared" si="10"/>
        <v>196</v>
      </c>
      <c r="Y20">
        <v>170</v>
      </c>
      <c r="Z20">
        <f t="shared" si="11"/>
        <v>10</v>
      </c>
      <c r="AA20" s="5"/>
    </row>
    <row r="21" spans="1:27">
      <c r="A21" s="2" t="s">
        <v>41</v>
      </c>
      <c r="B21" s="3" t="s">
        <v>42</v>
      </c>
      <c r="C21" s="3">
        <v>20243720</v>
      </c>
      <c r="D21" s="4">
        <v>10</v>
      </c>
      <c r="E21" s="4">
        <v>6</v>
      </c>
      <c r="F21" s="4">
        <v>10</v>
      </c>
      <c r="G21" s="4">
        <v>10</v>
      </c>
      <c r="H21" s="4">
        <v>10</v>
      </c>
      <c r="I21" s="4">
        <v>10</v>
      </c>
      <c r="J21" s="4">
        <v>6</v>
      </c>
      <c r="K21" s="4">
        <v>10</v>
      </c>
      <c r="L21" s="4">
        <v>10</v>
      </c>
      <c r="M21" s="4">
        <v>10</v>
      </c>
      <c r="N21">
        <f t="shared" si="1"/>
        <v>20</v>
      </c>
      <c r="O21">
        <f t="shared" si="2"/>
        <v>16</v>
      </c>
      <c r="P21">
        <f t="shared" si="3"/>
        <v>20</v>
      </c>
      <c r="Q21">
        <f t="shared" si="4"/>
        <v>20</v>
      </c>
      <c r="R21">
        <f t="shared" si="5"/>
        <v>20</v>
      </c>
      <c r="S21">
        <f t="shared" si="6"/>
        <v>20</v>
      </c>
      <c r="T21">
        <f t="shared" si="7"/>
        <v>16</v>
      </c>
      <c r="U21">
        <f t="shared" si="8"/>
        <v>20</v>
      </c>
      <c r="V21">
        <f t="shared" si="12"/>
        <v>20</v>
      </c>
      <c r="W21">
        <f t="shared" si="9"/>
        <v>20</v>
      </c>
      <c r="X21">
        <f t="shared" si="10"/>
        <v>192</v>
      </c>
      <c r="Y21">
        <v>170</v>
      </c>
      <c r="Z21">
        <f t="shared" si="11"/>
        <v>10</v>
      </c>
      <c r="AA21" s="5"/>
    </row>
    <row r="22" spans="1:27">
      <c r="A22" s="2" t="s">
        <v>43</v>
      </c>
      <c r="B22" s="3" t="s">
        <v>44</v>
      </c>
      <c r="C22" s="3">
        <v>20245326</v>
      </c>
      <c r="D22" s="4">
        <v>6</v>
      </c>
      <c r="E22" s="4">
        <v>10</v>
      </c>
      <c r="F22" s="4">
        <v>10</v>
      </c>
      <c r="G22" s="4">
        <v>6</v>
      </c>
      <c r="H22" s="4">
        <v>3</v>
      </c>
      <c r="I22" s="4">
        <v>10</v>
      </c>
      <c r="J22" s="4">
        <v>10</v>
      </c>
      <c r="K22" s="4">
        <v>7</v>
      </c>
      <c r="L22" s="4">
        <v>10</v>
      </c>
      <c r="M22" s="4">
        <v>10</v>
      </c>
      <c r="N22">
        <f t="shared" si="1"/>
        <v>16</v>
      </c>
      <c r="O22">
        <f t="shared" si="2"/>
        <v>20</v>
      </c>
      <c r="P22">
        <f t="shared" si="3"/>
        <v>20</v>
      </c>
      <c r="Q22">
        <f t="shared" si="4"/>
        <v>16</v>
      </c>
      <c r="R22">
        <f t="shared" si="5"/>
        <v>13</v>
      </c>
      <c r="S22">
        <f t="shared" si="6"/>
        <v>20</v>
      </c>
      <c r="T22">
        <f t="shared" si="7"/>
        <v>20</v>
      </c>
      <c r="U22">
        <f t="shared" si="8"/>
        <v>17</v>
      </c>
      <c r="V22">
        <f t="shared" si="12"/>
        <v>20</v>
      </c>
      <c r="W22">
        <f t="shared" si="9"/>
        <v>20</v>
      </c>
      <c r="X22">
        <f t="shared" si="10"/>
        <v>182</v>
      </c>
      <c r="Y22">
        <v>170</v>
      </c>
      <c r="Z22">
        <f t="shared" si="11"/>
        <v>10</v>
      </c>
      <c r="AA22" s="5"/>
    </row>
    <row r="23" spans="1:27">
      <c r="A23" s="2" t="s">
        <v>45</v>
      </c>
      <c r="B23" s="3" t="s">
        <v>46</v>
      </c>
      <c r="C23" s="3">
        <v>20241135</v>
      </c>
      <c r="D23" s="4">
        <v>1E-3</v>
      </c>
      <c r="E23" s="4">
        <v>10</v>
      </c>
      <c r="F23" s="4">
        <v>10</v>
      </c>
      <c r="G23" s="4">
        <v>10</v>
      </c>
      <c r="H23" s="4">
        <v>10</v>
      </c>
      <c r="I23" s="4">
        <v>10</v>
      </c>
      <c r="J23" s="4">
        <v>10</v>
      </c>
      <c r="K23" s="4">
        <v>10</v>
      </c>
      <c r="L23" s="4">
        <v>10</v>
      </c>
      <c r="M23" s="4">
        <v>0</v>
      </c>
      <c r="N23">
        <f t="shared" si="1"/>
        <v>10.000999999999999</v>
      </c>
      <c r="O23">
        <f t="shared" si="2"/>
        <v>20</v>
      </c>
      <c r="P23">
        <f t="shared" si="3"/>
        <v>20</v>
      </c>
      <c r="Q23">
        <f t="shared" si="4"/>
        <v>20</v>
      </c>
      <c r="R23">
        <f t="shared" si="5"/>
        <v>20</v>
      </c>
      <c r="S23">
        <f t="shared" si="6"/>
        <v>20</v>
      </c>
      <c r="T23">
        <f t="shared" si="7"/>
        <v>20</v>
      </c>
      <c r="U23">
        <f t="shared" si="8"/>
        <v>20</v>
      </c>
      <c r="V23">
        <f t="shared" si="12"/>
        <v>20</v>
      </c>
      <c r="W23">
        <f>SUM(M23, 0)</f>
        <v>0</v>
      </c>
      <c r="X23">
        <f t="shared" si="10"/>
        <v>170.001</v>
      </c>
      <c r="Y23">
        <v>170</v>
      </c>
      <c r="Z23">
        <f t="shared" si="11"/>
        <v>10</v>
      </c>
      <c r="AA23" s="5"/>
    </row>
    <row r="24" spans="1:27">
      <c r="A24" s="2" t="s">
        <v>47</v>
      </c>
      <c r="B24" s="3" t="s">
        <v>48</v>
      </c>
      <c r="C24" s="3">
        <v>20243615</v>
      </c>
      <c r="D24" s="4">
        <v>6</v>
      </c>
      <c r="E24" s="4">
        <v>10</v>
      </c>
      <c r="F24" s="4">
        <v>3</v>
      </c>
      <c r="G24" s="4">
        <v>10</v>
      </c>
      <c r="H24" s="4">
        <v>7</v>
      </c>
      <c r="I24" s="4">
        <v>0</v>
      </c>
      <c r="J24" s="4">
        <v>10</v>
      </c>
      <c r="K24" s="4">
        <v>10</v>
      </c>
      <c r="L24" s="4">
        <v>10</v>
      </c>
      <c r="M24" s="4">
        <v>10</v>
      </c>
      <c r="N24">
        <f t="shared" si="1"/>
        <v>16</v>
      </c>
      <c r="O24">
        <f t="shared" si="2"/>
        <v>20</v>
      </c>
      <c r="P24">
        <f t="shared" si="3"/>
        <v>13</v>
      </c>
      <c r="Q24">
        <f t="shared" si="4"/>
        <v>20</v>
      </c>
      <c r="R24">
        <f t="shared" si="5"/>
        <v>17</v>
      </c>
      <c r="S24">
        <f>SUM(I24, 0)</f>
        <v>0</v>
      </c>
      <c r="T24">
        <f t="shared" si="7"/>
        <v>20</v>
      </c>
      <c r="U24">
        <f t="shared" si="8"/>
        <v>20</v>
      </c>
      <c r="V24">
        <f t="shared" si="12"/>
        <v>20</v>
      </c>
      <c r="W24">
        <f t="shared" si="9"/>
        <v>20</v>
      </c>
      <c r="X24">
        <f t="shared" si="10"/>
        <v>166</v>
      </c>
      <c r="Y24">
        <v>166</v>
      </c>
      <c r="Z24">
        <f t="shared" si="11"/>
        <v>9.764705882352942</v>
      </c>
      <c r="AA24" s="5"/>
    </row>
    <row r="25" spans="1:27">
      <c r="A25" s="2" t="s">
        <v>49</v>
      </c>
      <c r="B25" s="3" t="s">
        <v>50</v>
      </c>
      <c r="C25" s="3">
        <v>20246498</v>
      </c>
      <c r="D25" s="4">
        <v>10</v>
      </c>
      <c r="E25" s="4">
        <v>10</v>
      </c>
      <c r="F25" s="4">
        <v>7</v>
      </c>
      <c r="G25" s="4">
        <v>6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4">
        <v>10</v>
      </c>
      <c r="N25">
        <f t="shared" si="1"/>
        <v>20</v>
      </c>
      <c r="O25">
        <f t="shared" si="2"/>
        <v>20</v>
      </c>
      <c r="P25">
        <f t="shared" si="3"/>
        <v>17</v>
      </c>
      <c r="Q25">
        <f t="shared" si="4"/>
        <v>16</v>
      </c>
      <c r="R25">
        <f t="shared" si="5"/>
        <v>20</v>
      </c>
      <c r="S25">
        <f t="shared" si="6"/>
        <v>20</v>
      </c>
      <c r="T25">
        <f t="shared" si="7"/>
        <v>20</v>
      </c>
      <c r="U25">
        <f t="shared" si="8"/>
        <v>20</v>
      </c>
      <c r="V25">
        <f t="shared" si="12"/>
        <v>20</v>
      </c>
      <c r="W25">
        <f t="shared" si="9"/>
        <v>20</v>
      </c>
      <c r="X25">
        <f t="shared" si="10"/>
        <v>193</v>
      </c>
      <c r="Y25">
        <v>170</v>
      </c>
      <c r="Z25">
        <f t="shared" si="11"/>
        <v>10</v>
      </c>
      <c r="AA25" s="5"/>
    </row>
    <row r="26" spans="1:27">
      <c r="A26" s="2" t="s">
        <v>51</v>
      </c>
      <c r="B26" s="3" t="s">
        <v>52</v>
      </c>
      <c r="C26" s="3">
        <v>20242595</v>
      </c>
      <c r="D26" s="4">
        <v>10</v>
      </c>
      <c r="E26" s="4">
        <v>10</v>
      </c>
      <c r="F26" s="4">
        <v>7</v>
      </c>
      <c r="G26" s="4">
        <v>1E-3</v>
      </c>
      <c r="H26" s="4">
        <v>10</v>
      </c>
      <c r="I26" s="4">
        <v>7</v>
      </c>
      <c r="J26" s="4">
        <v>10</v>
      </c>
      <c r="K26" s="4">
        <v>10</v>
      </c>
      <c r="L26" s="4">
        <v>10</v>
      </c>
      <c r="M26" s="4">
        <v>6</v>
      </c>
      <c r="N26">
        <f t="shared" si="1"/>
        <v>20</v>
      </c>
      <c r="O26">
        <f t="shared" si="2"/>
        <v>20</v>
      </c>
      <c r="P26">
        <f t="shared" si="3"/>
        <v>17</v>
      </c>
      <c r="Q26">
        <f t="shared" si="4"/>
        <v>10.000999999999999</v>
      </c>
      <c r="R26">
        <f t="shared" si="5"/>
        <v>20</v>
      </c>
      <c r="S26">
        <f t="shared" si="6"/>
        <v>17</v>
      </c>
      <c r="T26">
        <f t="shared" si="7"/>
        <v>20</v>
      </c>
      <c r="U26">
        <f t="shared" si="8"/>
        <v>20</v>
      </c>
      <c r="V26">
        <f t="shared" si="12"/>
        <v>20</v>
      </c>
      <c r="W26">
        <f t="shared" si="9"/>
        <v>16</v>
      </c>
      <c r="X26">
        <f t="shared" si="10"/>
        <v>180.001</v>
      </c>
      <c r="Y26">
        <v>170</v>
      </c>
      <c r="Z26">
        <f t="shared" si="11"/>
        <v>10</v>
      </c>
      <c r="AA26" s="5"/>
    </row>
    <row r="27" spans="1:27">
      <c r="A27" s="2" t="s">
        <v>53</v>
      </c>
      <c r="B27" s="3" t="s">
        <v>54</v>
      </c>
      <c r="C27" s="3">
        <v>20245484</v>
      </c>
      <c r="D27" s="4">
        <v>10</v>
      </c>
      <c r="E27" s="4">
        <v>10</v>
      </c>
      <c r="F27" s="4">
        <v>10</v>
      </c>
      <c r="G27" s="4">
        <v>7</v>
      </c>
      <c r="H27" s="4">
        <v>10</v>
      </c>
      <c r="I27" s="4">
        <v>0</v>
      </c>
      <c r="J27" s="4">
        <v>10</v>
      </c>
      <c r="K27" s="4">
        <v>7</v>
      </c>
      <c r="L27" s="4">
        <v>7</v>
      </c>
      <c r="M27" s="4">
        <v>10</v>
      </c>
      <c r="N27">
        <f t="shared" si="1"/>
        <v>20</v>
      </c>
      <c r="O27">
        <f t="shared" si="2"/>
        <v>20</v>
      </c>
      <c r="P27">
        <f t="shared" si="3"/>
        <v>20</v>
      </c>
      <c r="Q27">
        <f t="shared" si="4"/>
        <v>17</v>
      </c>
      <c r="R27">
        <f t="shared" si="5"/>
        <v>20</v>
      </c>
      <c r="S27">
        <f>SUM(I27, 0)</f>
        <v>0</v>
      </c>
      <c r="T27">
        <f t="shared" si="7"/>
        <v>20</v>
      </c>
      <c r="U27">
        <f t="shared" si="8"/>
        <v>17</v>
      </c>
      <c r="V27">
        <f t="shared" si="12"/>
        <v>17</v>
      </c>
      <c r="W27">
        <f t="shared" si="9"/>
        <v>20</v>
      </c>
      <c r="X27">
        <f t="shared" si="10"/>
        <v>171</v>
      </c>
      <c r="Y27">
        <v>170</v>
      </c>
      <c r="Z27">
        <f t="shared" si="11"/>
        <v>10</v>
      </c>
      <c r="AA27" s="5"/>
    </row>
    <row r="28" spans="1:27">
      <c r="A28" s="2" t="s">
        <v>55</v>
      </c>
      <c r="B28" s="3" t="s">
        <v>56</v>
      </c>
      <c r="C28" s="3">
        <v>20193464</v>
      </c>
      <c r="D28" s="4">
        <v>0</v>
      </c>
      <c r="E28" s="4">
        <v>10</v>
      </c>
      <c r="F28" s="4">
        <v>10</v>
      </c>
      <c r="G28" s="4">
        <v>10</v>
      </c>
      <c r="H28" s="4">
        <v>0</v>
      </c>
      <c r="I28" s="4">
        <v>0</v>
      </c>
      <c r="J28" s="4">
        <v>1E-3</v>
      </c>
      <c r="K28" s="4">
        <v>4</v>
      </c>
      <c r="L28" s="4">
        <v>6</v>
      </c>
      <c r="M28" s="4">
        <v>10</v>
      </c>
      <c r="N28">
        <f>SUM(D28, 0)</f>
        <v>0</v>
      </c>
      <c r="O28">
        <f t="shared" si="2"/>
        <v>20</v>
      </c>
      <c r="P28">
        <f t="shared" si="3"/>
        <v>20</v>
      </c>
      <c r="Q28">
        <f t="shared" si="4"/>
        <v>20</v>
      </c>
      <c r="R28">
        <f>SUM(H28, 0)</f>
        <v>0</v>
      </c>
      <c r="S28">
        <f>SUM(I28, 0)</f>
        <v>0</v>
      </c>
      <c r="T28">
        <f t="shared" si="7"/>
        <v>10.000999999999999</v>
      </c>
      <c r="U28">
        <f t="shared" si="8"/>
        <v>14</v>
      </c>
      <c r="V28">
        <f t="shared" si="12"/>
        <v>16</v>
      </c>
      <c r="W28">
        <f t="shared" si="9"/>
        <v>20</v>
      </c>
      <c r="X28">
        <f t="shared" si="10"/>
        <v>120.001</v>
      </c>
      <c r="Y28">
        <v>120.001</v>
      </c>
      <c r="Z28">
        <f t="shared" si="11"/>
        <v>7.0588823529411764</v>
      </c>
      <c r="AA28" s="5"/>
    </row>
    <row r="29" spans="1:27">
      <c r="A29" s="2" t="s">
        <v>57</v>
      </c>
      <c r="B29" s="3" t="s">
        <v>58</v>
      </c>
      <c r="C29" s="3">
        <v>20244661</v>
      </c>
      <c r="D29" s="4">
        <v>10</v>
      </c>
      <c r="E29" s="4">
        <v>10</v>
      </c>
      <c r="F29" s="4">
        <v>10</v>
      </c>
      <c r="G29" s="4">
        <v>10</v>
      </c>
      <c r="H29" s="4">
        <v>10</v>
      </c>
      <c r="I29" s="4">
        <v>10</v>
      </c>
      <c r="J29" s="4">
        <v>10</v>
      </c>
      <c r="K29" s="4">
        <v>10</v>
      </c>
      <c r="L29" s="4">
        <v>10</v>
      </c>
      <c r="M29" s="4">
        <v>10</v>
      </c>
      <c r="N29">
        <f t="shared" si="1"/>
        <v>20</v>
      </c>
      <c r="O29">
        <f t="shared" si="2"/>
        <v>20</v>
      </c>
      <c r="P29">
        <f t="shared" si="3"/>
        <v>20</v>
      </c>
      <c r="Q29">
        <f t="shared" si="4"/>
        <v>20</v>
      </c>
      <c r="R29">
        <f t="shared" si="5"/>
        <v>20</v>
      </c>
      <c r="S29">
        <f t="shared" si="6"/>
        <v>20</v>
      </c>
      <c r="T29">
        <f t="shared" si="7"/>
        <v>20</v>
      </c>
      <c r="U29">
        <f t="shared" si="8"/>
        <v>20</v>
      </c>
      <c r="V29">
        <f t="shared" si="12"/>
        <v>20</v>
      </c>
      <c r="W29">
        <f t="shared" si="9"/>
        <v>20</v>
      </c>
      <c r="X29">
        <f t="shared" si="10"/>
        <v>200</v>
      </c>
      <c r="Y29">
        <v>170</v>
      </c>
      <c r="Z29">
        <f t="shared" si="11"/>
        <v>10</v>
      </c>
      <c r="AA29" s="5"/>
    </row>
    <row r="30" spans="1:27">
      <c r="A30" s="2" t="s">
        <v>59</v>
      </c>
      <c r="B30" s="3" t="s">
        <v>60</v>
      </c>
      <c r="C30" s="3">
        <v>20243030</v>
      </c>
      <c r="D30" s="4">
        <v>10</v>
      </c>
      <c r="E30" s="4">
        <v>10</v>
      </c>
      <c r="F30" s="4">
        <v>10</v>
      </c>
      <c r="G30" s="4">
        <v>10</v>
      </c>
      <c r="H30" s="4">
        <v>10</v>
      </c>
      <c r="I30" s="4">
        <v>10</v>
      </c>
      <c r="J30" s="4">
        <v>10</v>
      </c>
      <c r="K30" s="4">
        <v>10</v>
      </c>
      <c r="L30" s="4">
        <v>6</v>
      </c>
      <c r="M30" s="4">
        <v>10</v>
      </c>
      <c r="N30">
        <f t="shared" si="1"/>
        <v>20</v>
      </c>
      <c r="O30">
        <f t="shared" si="2"/>
        <v>20</v>
      </c>
      <c r="P30">
        <f t="shared" si="3"/>
        <v>20</v>
      </c>
      <c r="Q30">
        <f t="shared" si="4"/>
        <v>20</v>
      </c>
      <c r="R30">
        <f t="shared" si="5"/>
        <v>20</v>
      </c>
      <c r="S30">
        <f t="shared" si="6"/>
        <v>20</v>
      </c>
      <c r="T30">
        <f t="shared" si="7"/>
        <v>20</v>
      </c>
      <c r="U30">
        <f t="shared" si="8"/>
        <v>20</v>
      </c>
      <c r="V30">
        <f t="shared" si="12"/>
        <v>16</v>
      </c>
      <c r="W30">
        <f t="shared" si="9"/>
        <v>20</v>
      </c>
      <c r="X30">
        <f t="shared" si="10"/>
        <v>196</v>
      </c>
      <c r="Y30">
        <v>170</v>
      </c>
      <c r="Z30">
        <f t="shared" si="11"/>
        <v>10</v>
      </c>
      <c r="AA30" s="5"/>
    </row>
    <row r="31" spans="1:27">
      <c r="A31" s="2" t="s">
        <v>61</v>
      </c>
      <c r="B31" s="3" t="s">
        <v>62</v>
      </c>
      <c r="C31" s="3">
        <v>20216770</v>
      </c>
      <c r="D31" s="4">
        <v>1E-3</v>
      </c>
      <c r="E31" s="4">
        <v>10</v>
      </c>
      <c r="F31" s="4">
        <v>10</v>
      </c>
      <c r="G31" s="4">
        <v>10</v>
      </c>
      <c r="H31" s="4">
        <v>0</v>
      </c>
      <c r="I31" s="4">
        <v>10</v>
      </c>
      <c r="J31" s="4">
        <v>10</v>
      </c>
      <c r="K31" s="4">
        <v>7</v>
      </c>
      <c r="L31" s="4">
        <v>6</v>
      </c>
      <c r="M31" s="4">
        <v>10</v>
      </c>
      <c r="N31">
        <f t="shared" si="1"/>
        <v>10.000999999999999</v>
      </c>
      <c r="O31">
        <f t="shared" si="2"/>
        <v>20</v>
      </c>
      <c r="P31">
        <f t="shared" si="3"/>
        <v>20</v>
      </c>
      <c r="Q31">
        <f t="shared" si="4"/>
        <v>20</v>
      </c>
      <c r="R31">
        <f>SUM(H31, 0)</f>
        <v>0</v>
      </c>
      <c r="S31">
        <f t="shared" si="6"/>
        <v>20</v>
      </c>
      <c r="T31">
        <f t="shared" si="7"/>
        <v>20</v>
      </c>
      <c r="U31">
        <f t="shared" si="8"/>
        <v>17</v>
      </c>
      <c r="V31">
        <f t="shared" si="12"/>
        <v>16</v>
      </c>
      <c r="W31">
        <f t="shared" si="9"/>
        <v>20</v>
      </c>
      <c r="X31">
        <f t="shared" si="10"/>
        <v>163.001</v>
      </c>
      <c r="Y31">
        <v>163.001</v>
      </c>
      <c r="Z31">
        <f t="shared" si="11"/>
        <v>9.5882941176470595</v>
      </c>
      <c r="AA31" s="5"/>
    </row>
    <row r="32" spans="1:27">
      <c r="A32" s="2" t="s">
        <v>63</v>
      </c>
      <c r="B32" s="3" t="s">
        <v>64</v>
      </c>
      <c r="C32" s="3">
        <v>20246095</v>
      </c>
      <c r="D32" s="4">
        <v>1E-3</v>
      </c>
      <c r="E32" s="4">
        <v>10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>
        <f t="shared" si="1"/>
        <v>10.000999999999999</v>
      </c>
      <c r="O32">
        <f t="shared" si="2"/>
        <v>20</v>
      </c>
      <c r="P32">
        <f>SUM(F32, 0)</f>
        <v>0</v>
      </c>
      <c r="Q32">
        <f>SUM(G32, 0)</f>
        <v>0</v>
      </c>
      <c r="R32">
        <f>SUM(H32, 0)</f>
        <v>0</v>
      </c>
      <c r="S32">
        <f>SUM(I32, 0)</f>
        <v>0</v>
      </c>
      <c r="T32">
        <f>SUM(J32, 0)</f>
        <v>0</v>
      </c>
      <c r="U32">
        <f>SUM(K32, 0)</f>
        <v>0</v>
      </c>
      <c r="V32">
        <f>SUM(L32, 0)</f>
        <v>0</v>
      </c>
      <c r="W32">
        <f>SUM(M32, 0)</f>
        <v>0</v>
      </c>
      <c r="X32">
        <f t="shared" si="10"/>
        <v>30.000999999999998</v>
      </c>
      <c r="Y32">
        <v>30.001000000000001</v>
      </c>
      <c r="Z32">
        <f t="shared" si="11"/>
        <v>1.764764705882353</v>
      </c>
      <c r="AA32" s="5"/>
    </row>
    <row r="33" spans="1:27">
      <c r="A33" s="2" t="s">
        <v>65</v>
      </c>
      <c r="B33" s="3" t="s">
        <v>66</v>
      </c>
      <c r="C33" s="3">
        <v>20234738</v>
      </c>
      <c r="D33" s="4">
        <v>10</v>
      </c>
      <c r="E33" s="4">
        <v>10</v>
      </c>
      <c r="F33" s="4">
        <v>10</v>
      </c>
      <c r="G33" s="4">
        <v>10</v>
      </c>
      <c r="H33" s="4">
        <v>0</v>
      </c>
      <c r="I33" s="4">
        <v>10</v>
      </c>
      <c r="J33" s="4">
        <v>10</v>
      </c>
      <c r="K33" s="4">
        <v>10</v>
      </c>
      <c r="L33" s="4">
        <v>10</v>
      </c>
      <c r="M33" s="4">
        <v>10</v>
      </c>
      <c r="N33">
        <f t="shared" si="1"/>
        <v>20</v>
      </c>
      <c r="O33">
        <f t="shared" si="2"/>
        <v>20</v>
      </c>
      <c r="P33">
        <f t="shared" si="3"/>
        <v>20</v>
      </c>
      <c r="Q33">
        <f t="shared" si="4"/>
        <v>20</v>
      </c>
      <c r="R33">
        <f>SUM(H33, 0)</f>
        <v>0</v>
      </c>
      <c r="S33">
        <f t="shared" si="6"/>
        <v>20</v>
      </c>
      <c r="T33">
        <f t="shared" si="7"/>
        <v>20</v>
      </c>
      <c r="U33">
        <f t="shared" si="8"/>
        <v>20</v>
      </c>
      <c r="V33">
        <f t="shared" si="12"/>
        <v>20</v>
      </c>
      <c r="W33">
        <f t="shared" si="9"/>
        <v>20</v>
      </c>
      <c r="X33">
        <f t="shared" si="10"/>
        <v>180</v>
      </c>
      <c r="Y33">
        <v>170</v>
      </c>
      <c r="Z33">
        <f t="shared" si="11"/>
        <v>10</v>
      </c>
      <c r="AA33" s="5"/>
    </row>
    <row r="34" spans="1:27">
      <c r="A34" s="2" t="s">
        <v>67</v>
      </c>
      <c r="B34" s="3" t="s">
        <v>68</v>
      </c>
      <c r="C34" s="3">
        <v>20244500</v>
      </c>
      <c r="D34" s="4">
        <v>10</v>
      </c>
      <c r="E34" s="4">
        <v>10</v>
      </c>
      <c r="F34" s="4">
        <v>6</v>
      </c>
      <c r="G34" s="4">
        <v>10</v>
      </c>
      <c r="H34" s="4">
        <v>7</v>
      </c>
      <c r="I34" s="4">
        <v>10</v>
      </c>
      <c r="J34" s="4">
        <v>10</v>
      </c>
      <c r="K34" s="4">
        <v>7</v>
      </c>
      <c r="L34" s="4">
        <v>10</v>
      </c>
      <c r="M34" s="4">
        <v>0</v>
      </c>
      <c r="N34">
        <f t="shared" si="1"/>
        <v>20</v>
      </c>
      <c r="O34">
        <f t="shared" si="2"/>
        <v>20</v>
      </c>
      <c r="P34">
        <f t="shared" si="3"/>
        <v>16</v>
      </c>
      <c r="Q34">
        <f t="shared" si="4"/>
        <v>20</v>
      </c>
      <c r="R34">
        <f t="shared" si="5"/>
        <v>17</v>
      </c>
      <c r="S34">
        <f t="shared" si="6"/>
        <v>20</v>
      </c>
      <c r="T34">
        <f t="shared" si="7"/>
        <v>20</v>
      </c>
      <c r="U34">
        <f t="shared" si="8"/>
        <v>17</v>
      </c>
      <c r="V34">
        <f t="shared" si="12"/>
        <v>20</v>
      </c>
      <c r="W34">
        <f>SUM(M34, 0)</f>
        <v>0</v>
      </c>
      <c r="X34">
        <f t="shared" si="10"/>
        <v>170</v>
      </c>
      <c r="Y34">
        <v>170</v>
      </c>
      <c r="Z34">
        <f t="shared" si="11"/>
        <v>10</v>
      </c>
      <c r="AA34" s="5"/>
    </row>
    <row r="35" spans="1:27">
      <c r="A35" s="2" t="s">
        <v>69</v>
      </c>
      <c r="B35" s="3" t="s">
        <v>70</v>
      </c>
      <c r="C35" s="3">
        <v>20244068</v>
      </c>
      <c r="D35" s="4">
        <v>10</v>
      </c>
      <c r="E35" s="4">
        <v>10</v>
      </c>
      <c r="F35" s="4">
        <v>10</v>
      </c>
      <c r="G35" s="4">
        <v>6</v>
      </c>
      <c r="H35" s="4">
        <v>10</v>
      </c>
      <c r="I35" s="4">
        <v>10</v>
      </c>
      <c r="J35" s="4">
        <v>10</v>
      </c>
      <c r="K35" s="4">
        <v>7</v>
      </c>
      <c r="L35" s="4">
        <v>10</v>
      </c>
      <c r="M35" s="4">
        <v>10</v>
      </c>
      <c r="N35">
        <f t="shared" si="1"/>
        <v>20</v>
      </c>
      <c r="O35">
        <f t="shared" si="2"/>
        <v>20</v>
      </c>
      <c r="P35">
        <f t="shared" si="3"/>
        <v>20</v>
      </c>
      <c r="Q35">
        <f t="shared" si="4"/>
        <v>16</v>
      </c>
      <c r="R35">
        <f t="shared" si="5"/>
        <v>20</v>
      </c>
      <c r="S35">
        <f t="shared" si="6"/>
        <v>20</v>
      </c>
      <c r="T35">
        <f t="shared" si="7"/>
        <v>20</v>
      </c>
      <c r="U35">
        <f t="shared" si="8"/>
        <v>17</v>
      </c>
      <c r="V35">
        <f t="shared" si="12"/>
        <v>20</v>
      </c>
      <c r="W35">
        <f t="shared" si="9"/>
        <v>20</v>
      </c>
      <c r="X35">
        <f t="shared" si="10"/>
        <v>193</v>
      </c>
      <c r="Y35">
        <v>170</v>
      </c>
      <c r="Z35">
        <f t="shared" si="11"/>
        <v>10</v>
      </c>
      <c r="AA35" s="5"/>
    </row>
    <row r="36" spans="1:27">
      <c r="A36" s="2" t="s">
        <v>71</v>
      </c>
      <c r="B36" s="3" t="s">
        <v>72</v>
      </c>
      <c r="C36" s="3">
        <v>20244018</v>
      </c>
      <c r="D36" s="4">
        <v>6</v>
      </c>
      <c r="E36" s="4">
        <v>10</v>
      </c>
      <c r="F36" s="4">
        <v>10</v>
      </c>
      <c r="G36" s="4">
        <v>6</v>
      </c>
      <c r="H36" s="4">
        <v>10</v>
      </c>
      <c r="I36" s="4">
        <v>10</v>
      </c>
      <c r="J36" s="4">
        <v>10</v>
      </c>
      <c r="K36" s="4">
        <v>10</v>
      </c>
      <c r="L36" s="4">
        <v>0</v>
      </c>
      <c r="M36" s="4">
        <v>6</v>
      </c>
      <c r="N36">
        <f t="shared" si="1"/>
        <v>16</v>
      </c>
      <c r="O36">
        <f t="shared" si="2"/>
        <v>20</v>
      </c>
      <c r="P36">
        <f t="shared" si="3"/>
        <v>20</v>
      </c>
      <c r="Q36">
        <f t="shared" si="4"/>
        <v>16</v>
      </c>
      <c r="R36">
        <f t="shared" si="5"/>
        <v>20</v>
      </c>
      <c r="S36">
        <f t="shared" si="6"/>
        <v>20</v>
      </c>
      <c r="T36">
        <f t="shared" si="7"/>
        <v>20</v>
      </c>
      <c r="U36">
        <f t="shared" si="8"/>
        <v>20</v>
      </c>
      <c r="V36">
        <f>SUM(L36, 0)</f>
        <v>0</v>
      </c>
      <c r="W36">
        <f t="shared" si="9"/>
        <v>16</v>
      </c>
      <c r="X36">
        <f t="shared" si="10"/>
        <v>168</v>
      </c>
      <c r="Y36">
        <v>168</v>
      </c>
      <c r="Z36">
        <f t="shared" si="11"/>
        <v>9.882352941176471</v>
      </c>
      <c r="AA36" s="5"/>
    </row>
    <row r="37" spans="1:27">
      <c r="A37" s="2" t="s">
        <v>73</v>
      </c>
      <c r="B37" s="3" t="s">
        <v>74</v>
      </c>
      <c r="C37" s="3">
        <v>20243093</v>
      </c>
      <c r="D37" s="4">
        <v>6</v>
      </c>
      <c r="E37" s="4">
        <v>10</v>
      </c>
      <c r="F37" s="4">
        <v>10</v>
      </c>
      <c r="G37" s="4">
        <v>10</v>
      </c>
      <c r="H37" s="4">
        <v>10</v>
      </c>
      <c r="I37" s="4">
        <v>10</v>
      </c>
      <c r="J37" s="4">
        <v>10</v>
      </c>
      <c r="K37" s="4">
        <v>10</v>
      </c>
      <c r="L37" s="4">
        <v>10</v>
      </c>
      <c r="M37" s="4">
        <v>10</v>
      </c>
      <c r="N37">
        <f t="shared" si="1"/>
        <v>16</v>
      </c>
      <c r="O37">
        <f t="shared" si="2"/>
        <v>20</v>
      </c>
      <c r="P37">
        <f t="shared" si="3"/>
        <v>20</v>
      </c>
      <c r="Q37">
        <f t="shared" si="4"/>
        <v>20</v>
      </c>
      <c r="R37">
        <f t="shared" si="5"/>
        <v>20</v>
      </c>
      <c r="S37">
        <f t="shared" si="6"/>
        <v>20</v>
      </c>
      <c r="T37">
        <f t="shared" si="7"/>
        <v>20</v>
      </c>
      <c r="U37">
        <f t="shared" si="8"/>
        <v>20</v>
      </c>
      <c r="V37">
        <f t="shared" si="12"/>
        <v>20</v>
      </c>
      <c r="W37">
        <f t="shared" si="9"/>
        <v>20</v>
      </c>
      <c r="X37">
        <f t="shared" si="10"/>
        <v>196</v>
      </c>
      <c r="Y37">
        <v>170</v>
      </c>
      <c r="Z37">
        <f t="shared" si="11"/>
        <v>10</v>
      </c>
      <c r="AA37" s="5"/>
    </row>
    <row r="38" spans="1:27">
      <c r="A38" s="2" t="s">
        <v>75</v>
      </c>
      <c r="B38" s="3" t="s">
        <v>76</v>
      </c>
      <c r="C38" s="3">
        <v>20242384</v>
      </c>
      <c r="D38" s="4">
        <v>10</v>
      </c>
      <c r="E38" s="4">
        <v>10</v>
      </c>
      <c r="F38" s="4">
        <v>10</v>
      </c>
      <c r="G38" s="4">
        <v>6</v>
      </c>
      <c r="H38" s="4">
        <v>10</v>
      </c>
      <c r="I38" s="4">
        <v>10</v>
      </c>
      <c r="J38" s="4">
        <v>10</v>
      </c>
      <c r="K38" s="4">
        <v>10</v>
      </c>
      <c r="L38" s="4">
        <v>10</v>
      </c>
      <c r="M38" s="4">
        <v>10</v>
      </c>
      <c r="N38">
        <f t="shared" si="1"/>
        <v>20</v>
      </c>
      <c r="O38">
        <f t="shared" si="2"/>
        <v>20</v>
      </c>
      <c r="P38">
        <f t="shared" si="3"/>
        <v>20</v>
      </c>
      <c r="Q38">
        <f t="shared" si="4"/>
        <v>16</v>
      </c>
      <c r="R38">
        <f t="shared" si="5"/>
        <v>20</v>
      </c>
      <c r="S38">
        <f t="shared" si="6"/>
        <v>20</v>
      </c>
      <c r="T38">
        <f t="shared" si="7"/>
        <v>20</v>
      </c>
      <c r="U38">
        <f t="shared" si="8"/>
        <v>20</v>
      </c>
      <c r="V38">
        <f t="shared" si="12"/>
        <v>20</v>
      </c>
      <c r="W38">
        <f t="shared" si="9"/>
        <v>20</v>
      </c>
      <c r="X38">
        <f t="shared" si="10"/>
        <v>196</v>
      </c>
      <c r="Y38">
        <v>170</v>
      </c>
      <c r="Z38">
        <f t="shared" si="11"/>
        <v>10</v>
      </c>
      <c r="AA38" s="5"/>
    </row>
    <row r="39" spans="1:27">
      <c r="A39" s="2" t="s">
        <v>77</v>
      </c>
      <c r="B39" s="3" t="s">
        <v>78</v>
      </c>
      <c r="C39" s="3">
        <v>20241691</v>
      </c>
      <c r="D39" s="4">
        <v>10</v>
      </c>
      <c r="E39" s="4">
        <v>10</v>
      </c>
      <c r="F39" s="4">
        <v>10</v>
      </c>
      <c r="G39" s="4">
        <v>10</v>
      </c>
      <c r="H39" s="4">
        <v>0</v>
      </c>
      <c r="I39" s="4">
        <v>10</v>
      </c>
      <c r="J39" s="4">
        <v>10</v>
      </c>
      <c r="K39" s="4">
        <v>1E-3</v>
      </c>
      <c r="L39" s="4">
        <v>10</v>
      </c>
      <c r="M39" s="4">
        <v>10</v>
      </c>
      <c r="N39">
        <f t="shared" si="1"/>
        <v>20</v>
      </c>
      <c r="O39">
        <f t="shared" si="2"/>
        <v>20</v>
      </c>
      <c r="P39">
        <f t="shared" si="3"/>
        <v>20</v>
      </c>
      <c r="Q39">
        <f t="shared" si="4"/>
        <v>20</v>
      </c>
      <c r="R39">
        <f>SUM(H39, 0)</f>
        <v>0</v>
      </c>
      <c r="S39">
        <f t="shared" si="6"/>
        <v>20</v>
      </c>
      <c r="T39">
        <f t="shared" si="7"/>
        <v>20</v>
      </c>
      <c r="U39">
        <f t="shared" si="8"/>
        <v>10.000999999999999</v>
      </c>
      <c r="V39">
        <f t="shared" si="12"/>
        <v>20</v>
      </c>
      <c r="W39">
        <f t="shared" si="9"/>
        <v>20</v>
      </c>
      <c r="X39">
        <f t="shared" si="10"/>
        <v>170.001</v>
      </c>
      <c r="Y39">
        <v>170</v>
      </c>
      <c r="Z39">
        <f t="shared" si="11"/>
        <v>10</v>
      </c>
      <c r="AA39" s="5"/>
    </row>
    <row r="40" spans="1:27">
      <c r="A40" s="2" t="s">
        <v>79</v>
      </c>
      <c r="B40" s="3" t="s">
        <v>80</v>
      </c>
      <c r="C40" s="3">
        <v>20243526</v>
      </c>
      <c r="D40" s="4">
        <v>1E-3</v>
      </c>
      <c r="E40" s="4">
        <v>10</v>
      </c>
      <c r="F40" s="4">
        <v>10</v>
      </c>
      <c r="G40" s="4">
        <v>6</v>
      </c>
      <c r="H40" s="4">
        <v>10</v>
      </c>
      <c r="I40" s="4">
        <v>10</v>
      </c>
      <c r="J40" s="4">
        <v>10</v>
      </c>
      <c r="K40" s="4">
        <v>10</v>
      </c>
      <c r="L40" s="4">
        <v>10</v>
      </c>
      <c r="M40" s="4">
        <v>10</v>
      </c>
      <c r="N40">
        <f t="shared" si="1"/>
        <v>10.000999999999999</v>
      </c>
      <c r="O40">
        <f t="shared" si="2"/>
        <v>20</v>
      </c>
      <c r="P40">
        <f t="shared" si="3"/>
        <v>20</v>
      </c>
      <c r="Q40">
        <f t="shared" si="4"/>
        <v>16</v>
      </c>
      <c r="R40">
        <f t="shared" si="5"/>
        <v>20</v>
      </c>
      <c r="S40">
        <f t="shared" si="6"/>
        <v>20</v>
      </c>
      <c r="T40">
        <f t="shared" si="7"/>
        <v>20</v>
      </c>
      <c r="U40">
        <f t="shared" si="8"/>
        <v>20</v>
      </c>
      <c r="V40">
        <f t="shared" si="12"/>
        <v>20</v>
      </c>
      <c r="W40">
        <f t="shared" si="9"/>
        <v>20</v>
      </c>
      <c r="X40">
        <f t="shared" si="10"/>
        <v>186.001</v>
      </c>
      <c r="Y40">
        <v>170</v>
      </c>
      <c r="Z40">
        <f t="shared" si="11"/>
        <v>10</v>
      </c>
      <c r="AA40" s="5"/>
    </row>
    <row r="41" spans="1:27">
      <c r="A41" s="2" t="s">
        <v>81</v>
      </c>
      <c r="B41" s="3" t="s">
        <v>82</v>
      </c>
      <c r="C41" s="3">
        <v>20210202</v>
      </c>
      <c r="D41" s="4">
        <v>1E-3</v>
      </c>
      <c r="E41" s="4">
        <v>10</v>
      </c>
      <c r="F41" s="4">
        <v>6</v>
      </c>
      <c r="G41" s="4">
        <v>1E-3</v>
      </c>
      <c r="H41" s="4">
        <v>10</v>
      </c>
      <c r="I41" s="4">
        <v>10</v>
      </c>
      <c r="J41" s="4">
        <v>10</v>
      </c>
      <c r="K41" s="4">
        <v>1E-3</v>
      </c>
      <c r="L41" s="4">
        <v>0</v>
      </c>
      <c r="M41" s="4">
        <v>10</v>
      </c>
      <c r="N41">
        <f t="shared" si="1"/>
        <v>10.000999999999999</v>
      </c>
      <c r="O41">
        <f t="shared" si="2"/>
        <v>20</v>
      </c>
      <c r="P41">
        <f t="shared" si="3"/>
        <v>16</v>
      </c>
      <c r="Q41">
        <f t="shared" si="4"/>
        <v>10.000999999999999</v>
      </c>
      <c r="R41">
        <f t="shared" si="5"/>
        <v>20</v>
      </c>
      <c r="S41">
        <f t="shared" si="6"/>
        <v>20</v>
      </c>
      <c r="T41">
        <f t="shared" si="7"/>
        <v>20</v>
      </c>
      <c r="U41">
        <f t="shared" si="8"/>
        <v>10.000999999999999</v>
      </c>
      <c r="V41">
        <f>SUM(L41, 0)</f>
        <v>0</v>
      </c>
      <c r="W41">
        <f t="shared" si="9"/>
        <v>20</v>
      </c>
      <c r="X41">
        <f t="shared" si="10"/>
        <v>146.00299999999999</v>
      </c>
      <c r="Y41">
        <v>146.00299999999999</v>
      </c>
      <c r="Z41">
        <f t="shared" si="11"/>
        <v>8.5884117647058815</v>
      </c>
      <c r="AA41" s="5"/>
    </row>
    <row r="42" spans="1:27">
      <c r="A42" s="2" t="s">
        <v>83</v>
      </c>
      <c r="B42" s="3" t="s">
        <v>84</v>
      </c>
      <c r="C42" s="3">
        <v>50241663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>
        <f t="shared" ref="N42:U42" si="13">SUM(D42, 0)</f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0</v>
      </c>
      <c r="T42">
        <f t="shared" si="13"/>
        <v>0</v>
      </c>
      <c r="U42">
        <f t="shared" si="13"/>
        <v>0</v>
      </c>
      <c r="V42">
        <f>SUM(L42, 0)</f>
        <v>0</v>
      </c>
      <c r="W42">
        <f>SUM(M42, 0)</f>
        <v>0</v>
      </c>
      <c r="X42">
        <f t="shared" si="10"/>
        <v>0</v>
      </c>
      <c r="Y42">
        <v>0</v>
      </c>
      <c r="Z42">
        <f t="shared" si="11"/>
        <v>0</v>
      </c>
      <c r="AA42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이정민</dc:creator>
  <cp:lastModifiedBy>이정민</cp:lastModifiedBy>
  <dcterms:created xsi:type="dcterms:W3CDTF">2024-12-26T03:16:25Z</dcterms:created>
  <dcterms:modified xsi:type="dcterms:W3CDTF">2024-12-26T04:13:15Z</dcterms:modified>
</cp:coreProperties>
</file>