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ulgy\Downloads\"/>
    </mc:Choice>
  </mc:AlternateContent>
  <xr:revisionPtr revIDLastSave="0" documentId="13_ncr:1_{B5404736-32B0-46E7-8E6C-FCC6A7DC8A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트1" sheetId="1" r:id="rId1"/>
    <sheet name="배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6" i="1" l="1"/>
  <c r="AO36" i="1"/>
  <c r="AN35" i="1"/>
  <c r="AO35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7" i="1"/>
  <c r="AO38" i="1"/>
  <c r="AO39" i="1"/>
  <c r="AO40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7" i="1"/>
  <c r="AN38" i="1"/>
  <c r="AN39" i="1"/>
  <c r="AN40" i="1"/>
  <c r="AN2" i="1"/>
  <c r="M2" i="1"/>
  <c r="AO2" i="1"/>
  <c r="B17" i="2"/>
  <c r="M46" i="1"/>
  <c r="M45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B49" i="1" l="1"/>
  <c r="B48" i="1"/>
  <c r="B47" i="1"/>
</calcChain>
</file>

<file path=xl/sharedStrings.xml><?xml version="1.0" encoding="utf-8"?>
<sst xmlns="http://schemas.openxmlformats.org/spreadsheetml/2006/main" count="139" uniqueCount="138">
  <si>
    <t>e-mail</t>
  </si>
  <si>
    <t>Name</t>
  </si>
  <si>
    <t>Student ID</t>
  </si>
  <si>
    <t>1 - 10p</t>
  </si>
  <si>
    <t>2 - 8p</t>
  </si>
  <si>
    <t>3 - 10p</t>
  </si>
  <si>
    <t>4 - 8p</t>
  </si>
  <si>
    <t>5 - 10p</t>
  </si>
  <si>
    <t>6 - 14p</t>
  </si>
  <si>
    <t>7 - 15p</t>
  </si>
  <si>
    <t>8 - 12p</t>
  </si>
  <si>
    <t>9 - 13p</t>
  </si>
  <si>
    <t>총점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</si>
  <si>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</si>
  <si>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</si>
  <si>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</si>
  <si>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</si>
  <si>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</si>
  <si>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</si>
  <si>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</si>
  <si>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</si>
  <si>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</si>
  <si>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</si>
  <si>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</si>
  <si>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</si>
  <si>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</si>
  <si>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</si>
  <si>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</si>
  <si>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</si>
  <si>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</si>
  <si>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</si>
  <si>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</si>
  <si>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</si>
  <si>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</si>
  <si>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</si>
  <si>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</si>
  <si>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</si>
  <si>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</si>
  <si>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</si>
  <si>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</si>
  <si>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</si>
  <si>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</si>
  <si>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</si>
  <si>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</si>
  <si>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</si>
  <si>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</si>
  <si>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</si>
  <si>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</si>
  <si>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</si>
  <si>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</si>
  <si>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</si>
  <si>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</si>
  <si>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</si>
  <si>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</si>
  <si>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</si>
  <si>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</si>
  <si>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</si>
  <si>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</si>
  <si>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</si>
  <si>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</si>
  <si>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</si>
  <si>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</si>
  <si>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</si>
  <si>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</si>
  <si>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</si>
  <si>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</si>
  <si>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</si>
  <si>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</si>
  <si>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</si>
  <si>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</si>
  <si>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</si>
  <si>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</si>
  <si>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</si>
  <si>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</si>
  <si>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</si>
  <si>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</si>
  <si>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</si>
  <si>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</si>
  <si>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</si>
  <si>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</si>
  <si>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</si>
  <si>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</si>
  <si>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</si>
  <si>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</si>
  <si>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</si>
  <si>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</si>
  <si>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</si>
  <si>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</si>
  <si>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</si>
  <si>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</si>
  <si>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Average</t>
  </si>
  <si>
    <t>Median</t>
  </si>
  <si>
    <t>STDEV</t>
  </si>
  <si>
    <t>dldudgns0218@naver.com</t>
  </si>
  <si>
    <t>이영훈</t>
  </si>
  <si>
    <t>mrtomico78@gmail.com</t>
  </si>
  <si>
    <t>톰 바리토 피터</t>
  </si>
  <si>
    <t>문제번호</t>
  </si>
  <si>
    <t>점수</t>
  </si>
  <si>
    <t>주제</t>
  </si>
  <si>
    <t>TF</t>
  </si>
  <si>
    <t>용어</t>
  </si>
  <si>
    <t>Pandas</t>
  </si>
  <si>
    <t>Others</t>
  </si>
  <si>
    <t>Training Data Engineering</t>
  </si>
  <si>
    <t>Model Development &amp; Evaluation</t>
  </si>
  <si>
    <t>Matplotlib</t>
  </si>
  <si>
    <t>Streamlit</t>
  </si>
  <si>
    <t>Anaconda &amp; README</t>
  </si>
  <si>
    <t>kangsinyeong0629@gmail.com</t>
    <phoneticPr fontId="7" type="noConversion"/>
  </si>
  <si>
    <t>1 - a</t>
    <phoneticPr fontId="7" type="noConversion"/>
  </si>
  <si>
    <t>1 - b</t>
    <phoneticPr fontId="7" type="noConversion"/>
  </si>
  <si>
    <t>1 - c</t>
    <phoneticPr fontId="7" type="noConversion"/>
  </si>
  <si>
    <t>1 - d</t>
    <phoneticPr fontId="7" type="noConversion"/>
  </si>
  <si>
    <t>1 - e</t>
    <phoneticPr fontId="7" type="noConversion"/>
  </si>
  <si>
    <t>2 - a</t>
    <phoneticPr fontId="7" type="noConversion"/>
  </si>
  <si>
    <t>2 - b</t>
    <phoneticPr fontId="7" type="noConversion"/>
  </si>
  <si>
    <t>2 - c</t>
    <phoneticPr fontId="7" type="noConversion"/>
  </si>
  <si>
    <t>2 - d</t>
    <phoneticPr fontId="7" type="noConversion"/>
  </si>
  <si>
    <t>3 - a</t>
    <phoneticPr fontId="7" type="noConversion"/>
  </si>
  <si>
    <t>3 - b</t>
    <phoneticPr fontId="7" type="noConversion"/>
  </si>
  <si>
    <t>3 - c</t>
    <phoneticPr fontId="7" type="noConversion"/>
  </si>
  <si>
    <t>4 - a</t>
    <phoneticPr fontId="7" type="noConversion"/>
  </si>
  <si>
    <t>4 - b</t>
    <phoneticPr fontId="7" type="noConversion"/>
  </si>
  <si>
    <t>5 - a</t>
    <phoneticPr fontId="7" type="noConversion"/>
  </si>
  <si>
    <t>5 - b</t>
    <phoneticPr fontId="7" type="noConversion"/>
  </si>
  <si>
    <t>6 - a</t>
    <phoneticPr fontId="7" type="noConversion"/>
  </si>
  <si>
    <t>6 - b</t>
    <phoneticPr fontId="7" type="noConversion"/>
  </si>
  <si>
    <t>6 - c</t>
    <phoneticPr fontId="7" type="noConversion"/>
  </si>
  <si>
    <t>7 - a</t>
    <phoneticPr fontId="7" type="noConversion"/>
  </si>
  <si>
    <t>7 - b</t>
    <phoneticPr fontId="7" type="noConversion"/>
  </si>
  <si>
    <t>8 - a</t>
    <phoneticPr fontId="7" type="noConversion"/>
  </si>
  <si>
    <t>8 - b</t>
    <phoneticPr fontId="7" type="noConversion"/>
  </si>
  <si>
    <t>9 - a</t>
    <phoneticPr fontId="7" type="noConversion"/>
  </si>
  <si>
    <t>9 - b</t>
    <phoneticPr fontId="7" type="noConversion"/>
  </si>
  <si>
    <t>9 - c</t>
    <phoneticPr fontId="7" type="noConversion"/>
  </si>
  <si>
    <t>총점2</t>
    <phoneticPr fontId="7" type="noConversion"/>
  </si>
  <si>
    <t>총점1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</si>
</sst>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sz val="12"/>
      <color theme="1"/>
      <name val="Arial"/>
    </font>
    <font>
      <sz val="11"/>
      <color theme="1"/>
      <name val="Malgun Gothic"/>
      <family val="3"/>
      <charset val="129"/>
    </font>
    <font>
      <sz val="10"/>
      <color theme="1"/>
      <name val="Arial"/>
      <scheme val="minor"/>
    </font>
    <font>
      <sz val="9"/>
      <color theme="1"/>
      <name val="Google Sans Mono"/>
    </font>
    <font>
      <sz val="8"/>
      <name val="Arial"/>
      <family val="3"/>
      <charset val="129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 Unicode MS"/>
      <charset val="129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0" xfId="0" applyFont="1"/>
    <xf numFmtId="0" fontId="10" fillId="0" borderId="0" xfId="1"/>
    <xf numFmtId="0" fontId="9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13" fillId="0" borderId="0" xfId="0" applyFont="1"/>
    <xf numFmtId="0" fontId="12" fillId="0" borderId="0" xfId="0" applyFont="1"/>
    <xf numFmtId="0" fontId="14" fillId="0" borderId="0" xfId="0" applyFont="1" applyAlignment="1">
      <alignment horizontal="righ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ngsinyeong062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1"/>
  <sheetViews>
    <sheetView tabSelected="1" workbookViewId="0">
      <selection activeCell="M40" sqref="M40"/>
    </sheetView>
  </sheetViews>
  <sheetFormatPr defaultColWidth="12.5703125" defaultRowHeight="15.75" customHeight="1"/>
  <cols>
    <col min="14" max="18" width="12.5703125" style="16"/>
    <col min="21" max="21" width="12.5703125" customWidth="1"/>
  </cols>
  <sheetData>
    <row r="1" spans="1:4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2" t="s">
        <v>12</v>
      </c>
      <c r="N1" s="13" t="s">
        <v>110</v>
      </c>
      <c r="O1" s="13" t="s">
        <v>111</v>
      </c>
      <c r="P1" s="13" t="s">
        <v>112</v>
      </c>
      <c r="Q1" s="13" t="s">
        <v>113</v>
      </c>
      <c r="R1" s="13" t="s">
        <v>114</v>
      </c>
      <c r="S1" s="13" t="s">
        <v>115</v>
      </c>
      <c r="T1" s="13" t="s">
        <v>116</v>
      </c>
      <c r="U1" s="13" t="s">
        <v>117</v>
      </c>
      <c r="V1" s="13" t="s">
        <v>118</v>
      </c>
      <c r="W1" s="13" t="s">
        <v>119</v>
      </c>
      <c r="X1" s="13" t="s">
        <v>120</v>
      </c>
      <c r="Y1" s="13" t="s">
        <v>121</v>
      </c>
      <c r="Z1" s="13" t="s">
        <v>122</v>
      </c>
      <c r="AA1" s="13" t="s">
        <v>123</v>
      </c>
      <c r="AB1" s="13" t="s">
        <v>124</v>
      </c>
      <c r="AC1" s="13" t="s">
        <v>125</v>
      </c>
      <c r="AD1" s="13" t="s">
        <v>126</v>
      </c>
      <c r="AE1" s="13" t="s">
        <v>127</v>
      </c>
      <c r="AF1" s="13" t="s">
        <v>128</v>
      </c>
      <c r="AG1" s="13" t="s">
        <v>129</v>
      </c>
      <c r="AH1" s="13" t="s">
        <v>130</v>
      </c>
      <c r="AI1" s="13" t="s">
        <v>131</v>
      </c>
      <c r="AJ1" s="13" t="s">
        <v>132</v>
      </c>
      <c r="AK1" s="13" t="s">
        <v>133</v>
      </c>
      <c r="AL1" s="13" t="s">
        <v>134</v>
      </c>
      <c r="AM1" s="13" t="s">
        <v>135</v>
      </c>
      <c r="AN1" s="20" t="s">
        <v>137</v>
      </c>
      <c r="AO1" s="19" t="s">
        <v>136</v>
      </c>
    </row>
    <row r="2" spans="1:41" ht="15.75" customHeight="1">
      <c r="A2" s="10" t="s">
        <v>109</v>
      </c>
      <c r="B2" s="4" t="s">
        <v>13</v>
      </c>
      <c r="C2" s="4">
        <v>20242405</v>
      </c>
      <c r="D2" s="9">
        <v>8</v>
      </c>
      <c r="E2" s="2">
        <v>2</v>
      </c>
      <c r="F2" s="2">
        <v>7</v>
      </c>
      <c r="G2" s="2">
        <v>8</v>
      </c>
      <c r="H2" s="2">
        <v>2</v>
      </c>
      <c r="I2" s="2">
        <v>12</v>
      </c>
      <c r="J2" s="2">
        <v>14</v>
      </c>
      <c r="K2" s="2">
        <v>12</v>
      </c>
      <c r="L2" s="2">
        <v>10</v>
      </c>
      <c r="M2" s="2">
        <f t="shared" ref="M2:M40" si="0">SUM($D2:$L2)</f>
        <v>75</v>
      </c>
      <c r="N2" s="14">
        <v>0</v>
      </c>
      <c r="O2" s="15">
        <v>2</v>
      </c>
      <c r="P2" s="15">
        <v>2</v>
      </c>
      <c r="Q2" s="14">
        <v>2</v>
      </c>
      <c r="R2" s="14">
        <v>2</v>
      </c>
      <c r="S2" s="14">
        <v>2</v>
      </c>
      <c r="T2" s="11">
        <v>0</v>
      </c>
      <c r="U2" s="17">
        <v>0</v>
      </c>
      <c r="V2" s="14">
        <v>0</v>
      </c>
      <c r="W2" s="14">
        <v>4</v>
      </c>
      <c r="X2" s="14">
        <v>3</v>
      </c>
      <c r="Y2" s="14">
        <v>0</v>
      </c>
      <c r="Z2" s="14">
        <v>4</v>
      </c>
      <c r="AA2" s="14">
        <v>4</v>
      </c>
      <c r="AB2" s="18">
        <v>2</v>
      </c>
      <c r="AC2" s="14">
        <v>0</v>
      </c>
      <c r="AD2" s="14">
        <v>4</v>
      </c>
      <c r="AE2" s="14">
        <v>6</v>
      </c>
      <c r="AF2" s="18">
        <v>2</v>
      </c>
      <c r="AG2" s="18">
        <v>10</v>
      </c>
      <c r="AH2" s="14">
        <v>4</v>
      </c>
      <c r="AI2" s="14">
        <v>3</v>
      </c>
      <c r="AJ2" s="14">
        <v>9</v>
      </c>
      <c r="AK2" s="14">
        <v>3</v>
      </c>
      <c r="AL2" s="14">
        <v>4</v>
      </c>
      <c r="AM2" s="14">
        <v>3</v>
      </c>
      <c r="AN2">
        <f>SUM($D2:$L2)</f>
        <v>75</v>
      </c>
      <c r="AO2">
        <f>SUM($N2:$AM2)</f>
        <v>75</v>
      </c>
    </row>
    <row r="3" spans="1:41" ht="15.75" customHeight="1">
      <c r="A3" s="3" t="s">
        <v>14</v>
      </c>
      <c r="B3" s="4" t="s">
        <v>15</v>
      </c>
      <c r="C3" s="4">
        <v>20234843</v>
      </c>
      <c r="D3" s="2">
        <v>6</v>
      </c>
      <c r="E3" s="2">
        <v>2</v>
      </c>
      <c r="F3" s="2">
        <v>3</v>
      </c>
      <c r="G3" s="2">
        <v>1</v>
      </c>
      <c r="H3" s="2">
        <v>2</v>
      </c>
      <c r="I3" s="2">
        <v>10</v>
      </c>
      <c r="J3" s="2">
        <v>0</v>
      </c>
      <c r="K3" s="2">
        <v>5</v>
      </c>
      <c r="L3" s="2">
        <v>3</v>
      </c>
      <c r="M3" s="2">
        <f t="shared" si="0"/>
        <v>32</v>
      </c>
      <c r="N3" s="6">
        <v>0</v>
      </c>
      <c r="O3" s="16">
        <v>0</v>
      </c>
      <c r="P3" s="16">
        <v>2</v>
      </c>
      <c r="Q3" s="16">
        <v>2</v>
      </c>
      <c r="R3" s="16">
        <v>2</v>
      </c>
      <c r="S3" s="16">
        <v>0</v>
      </c>
      <c r="T3" s="16">
        <v>0</v>
      </c>
      <c r="U3" s="16">
        <v>2</v>
      </c>
      <c r="V3" s="16">
        <v>0</v>
      </c>
      <c r="W3" s="16">
        <v>0</v>
      </c>
      <c r="X3" s="16">
        <v>3</v>
      </c>
      <c r="Y3" s="16">
        <v>0</v>
      </c>
      <c r="Z3" s="16">
        <v>0</v>
      </c>
      <c r="AA3" s="16">
        <v>1</v>
      </c>
      <c r="AB3" s="16">
        <v>2</v>
      </c>
      <c r="AC3" s="16">
        <v>0</v>
      </c>
      <c r="AD3" s="16">
        <v>2</v>
      </c>
      <c r="AE3" s="16">
        <v>6</v>
      </c>
      <c r="AF3" s="16">
        <v>2</v>
      </c>
      <c r="AG3" s="16">
        <v>0</v>
      </c>
      <c r="AH3" s="16">
        <v>0</v>
      </c>
      <c r="AI3" s="16">
        <v>3</v>
      </c>
      <c r="AJ3" s="16">
        <v>2</v>
      </c>
      <c r="AK3" s="16">
        <v>3</v>
      </c>
      <c r="AL3" s="16">
        <v>0</v>
      </c>
      <c r="AM3" s="16">
        <v>0</v>
      </c>
      <c r="AN3">
        <f t="shared" ref="AN3:AN40" si="1">SUM($D3:$L3)</f>
        <v>32</v>
      </c>
      <c r="AO3">
        <f t="shared" ref="AO3:AO40" si="2">SUM($N3:$AM3)</f>
        <v>32</v>
      </c>
    </row>
    <row r="4" spans="1:41" ht="15.75" customHeight="1">
      <c r="A4" s="3" t="s">
        <v>16</v>
      </c>
      <c r="B4" s="4" t="s">
        <v>17</v>
      </c>
      <c r="C4" s="4">
        <v>20240674</v>
      </c>
      <c r="D4" s="2">
        <v>4</v>
      </c>
      <c r="E4" s="2">
        <v>2</v>
      </c>
      <c r="F4" s="2">
        <v>4</v>
      </c>
      <c r="G4" s="2">
        <v>7</v>
      </c>
      <c r="H4" s="2">
        <v>6</v>
      </c>
      <c r="I4" s="2">
        <v>10</v>
      </c>
      <c r="J4" s="2">
        <v>7</v>
      </c>
      <c r="K4" s="2">
        <v>9</v>
      </c>
      <c r="L4" s="2">
        <v>6</v>
      </c>
      <c r="M4" s="2">
        <f t="shared" si="0"/>
        <v>55</v>
      </c>
      <c r="N4" s="6">
        <v>2</v>
      </c>
      <c r="O4" s="16">
        <v>0</v>
      </c>
      <c r="P4" s="16">
        <v>0</v>
      </c>
      <c r="Q4" s="16">
        <v>2</v>
      </c>
      <c r="R4" s="16">
        <v>0</v>
      </c>
      <c r="S4" s="16">
        <v>0</v>
      </c>
      <c r="T4" s="16">
        <v>0</v>
      </c>
      <c r="U4" s="16">
        <v>2</v>
      </c>
      <c r="V4" s="16">
        <v>0</v>
      </c>
      <c r="W4" s="16">
        <v>4</v>
      </c>
      <c r="X4" s="16">
        <v>0</v>
      </c>
      <c r="Y4" s="16">
        <v>0</v>
      </c>
      <c r="Z4" s="16">
        <v>3</v>
      </c>
      <c r="AA4" s="16">
        <v>4</v>
      </c>
      <c r="AB4" s="16">
        <v>6</v>
      </c>
      <c r="AC4" s="16">
        <v>0</v>
      </c>
      <c r="AD4" s="16">
        <v>2</v>
      </c>
      <c r="AE4" s="16">
        <v>6</v>
      </c>
      <c r="AF4" s="16">
        <v>2</v>
      </c>
      <c r="AG4" s="16">
        <v>5</v>
      </c>
      <c r="AH4" s="16">
        <v>2</v>
      </c>
      <c r="AI4" s="16">
        <v>2</v>
      </c>
      <c r="AJ4" s="16">
        <v>7</v>
      </c>
      <c r="AK4" s="16">
        <v>3</v>
      </c>
      <c r="AL4" s="16">
        <v>2</v>
      </c>
      <c r="AM4" s="16">
        <v>1</v>
      </c>
      <c r="AN4">
        <f t="shared" si="1"/>
        <v>55</v>
      </c>
      <c r="AO4">
        <f t="shared" si="2"/>
        <v>55</v>
      </c>
    </row>
    <row r="5" spans="1:41" ht="15.75" customHeight="1">
      <c r="A5" s="3" t="s">
        <v>18</v>
      </c>
      <c r="B5" s="4" t="s">
        <v>19</v>
      </c>
      <c r="C5" s="4">
        <v>20246592</v>
      </c>
      <c r="D5" s="2">
        <v>8</v>
      </c>
      <c r="E5" s="2">
        <v>2</v>
      </c>
      <c r="F5" s="2">
        <v>6</v>
      </c>
      <c r="G5" s="2">
        <v>6</v>
      </c>
      <c r="H5" s="2">
        <v>0</v>
      </c>
      <c r="I5" s="2">
        <v>4</v>
      </c>
      <c r="J5" s="2">
        <v>14</v>
      </c>
      <c r="K5" s="2">
        <v>5</v>
      </c>
      <c r="L5" s="2">
        <v>10</v>
      </c>
      <c r="M5" s="2">
        <f t="shared" si="0"/>
        <v>55</v>
      </c>
      <c r="N5" s="6">
        <v>2</v>
      </c>
      <c r="O5" s="16">
        <v>2</v>
      </c>
      <c r="P5" s="16">
        <v>2</v>
      </c>
      <c r="Q5" s="16">
        <v>0</v>
      </c>
      <c r="R5" s="16">
        <v>2</v>
      </c>
      <c r="S5" s="16">
        <v>0</v>
      </c>
      <c r="T5" s="16">
        <v>0</v>
      </c>
      <c r="U5" s="16">
        <v>2</v>
      </c>
      <c r="V5" s="16">
        <v>0</v>
      </c>
      <c r="W5" s="16">
        <v>4</v>
      </c>
      <c r="X5" s="16">
        <v>2</v>
      </c>
      <c r="Y5" s="16">
        <v>0</v>
      </c>
      <c r="Z5" s="16">
        <v>3</v>
      </c>
      <c r="AA5" s="16">
        <v>3</v>
      </c>
      <c r="AB5" s="16">
        <v>0</v>
      </c>
      <c r="AC5" s="16">
        <v>0</v>
      </c>
      <c r="AD5" s="16">
        <v>0</v>
      </c>
      <c r="AE5" s="16">
        <v>2</v>
      </c>
      <c r="AF5" s="16">
        <v>2</v>
      </c>
      <c r="AG5" s="16">
        <v>11</v>
      </c>
      <c r="AH5" s="16">
        <v>3</v>
      </c>
      <c r="AI5" s="16">
        <v>0</v>
      </c>
      <c r="AJ5" s="16">
        <v>5</v>
      </c>
      <c r="AK5" s="16">
        <v>2</v>
      </c>
      <c r="AL5" s="16">
        <v>3</v>
      </c>
      <c r="AM5" s="16">
        <v>5</v>
      </c>
      <c r="AN5">
        <f t="shared" si="1"/>
        <v>55</v>
      </c>
      <c r="AO5">
        <f t="shared" si="2"/>
        <v>55</v>
      </c>
    </row>
    <row r="6" spans="1:41" ht="15.75" customHeight="1">
      <c r="A6" s="3" t="s">
        <v>20</v>
      </c>
      <c r="B6" s="4" t="s">
        <v>21</v>
      </c>
      <c r="C6" s="4">
        <v>20243771</v>
      </c>
      <c r="D6" s="2">
        <v>6</v>
      </c>
      <c r="E6" s="2">
        <v>2</v>
      </c>
      <c r="F6" s="2">
        <v>7</v>
      </c>
      <c r="G6" s="2">
        <v>7</v>
      </c>
      <c r="H6" s="2">
        <v>0</v>
      </c>
      <c r="I6" s="2">
        <v>12</v>
      </c>
      <c r="J6" s="2">
        <v>15</v>
      </c>
      <c r="K6" s="2">
        <v>7</v>
      </c>
      <c r="L6" s="2">
        <v>5</v>
      </c>
      <c r="M6" s="2">
        <f t="shared" si="0"/>
        <v>61</v>
      </c>
      <c r="N6" s="6">
        <v>0</v>
      </c>
      <c r="O6" s="16">
        <v>0</v>
      </c>
      <c r="P6" s="16">
        <v>2</v>
      </c>
      <c r="Q6" s="16">
        <v>2</v>
      </c>
      <c r="R6" s="16">
        <v>2</v>
      </c>
      <c r="S6" s="16">
        <v>0</v>
      </c>
      <c r="T6" s="16">
        <v>0</v>
      </c>
      <c r="U6" s="16">
        <v>2</v>
      </c>
      <c r="V6" s="16">
        <v>0</v>
      </c>
      <c r="W6" s="16">
        <v>4</v>
      </c>
      <c r="X6" s="16">
        <v>3</v>
      </c>
      <c r="Y6" s="16">
        <v>0</v>
      </c>
      <c r="Z6" s="16">
        <v>3</v>
      </c>
      <c r="AA6" s="16">
        <v>4</v>
      </c>
      <c r="AB6" s="16">
        <v>0</v>
      </c>
      <c r="AC6" s="16">
        <v>0</v>
      </c>
      <c r="AD6" s="16">
        <v>4</v>
      </c>
      <c r="AE6" s="16">
        <v>6</v>
      </c>
      <c r="AF6" s="16">
        <v>2</v>
      </c>
      <c r="AG6" s="16">
        <v>11</v>
      </c>
      <c r="AH6" s="16">
        <v>4</v>
      </c>
      <c r="AI6" s="16">
        <v>3</v>
      </c>
      <c r="AJ6" s="16">
        <v>4</v>
      </c>
      <c r="AK6" s="16">
        <v>3</v>
      </c>
      <c r="AL6" s="16">
        <v>2</v>
      </c>
      <c r="AM6" s="16">
        <v>0</v>
      </c>
      <c r="AN6">
        <f t="shared" si="1"/>
        <v>61</v>
      </c>
      <c r="AO6">
        <f t="shared" si="2"/>
        <v>61</v>
      </c>
    </row>
    <row r="7" spans="1:41" ht="15.75" customHeight="1">
      <c r="A7" s="3" t="s">
        <v>22</v>
      </c>
      <c r="B7" s="4" t="s">
        <v>23</v>
      </c>
      <c r="C7" s="4">
        <v>20240454</v>
      </c>
      <c r="D7" s="2">
        <v>8</v>
      </c>
      <c r="E7" s="2">
        <v>6</v>
      </c>
      <c r="F7" s="2">
        <v>7</v>
      </c>
      <c r="G7" s="2">
        <v>7</v>
      </c>
      <c r="H7" s="2">
        <v>6</v>
      </c>
      <c r="I7" s="2">
        <v>12</v>
      </c>
      <c r="J7" s="2">
        <v>15</v>
      </c>
      <c r="K7" s="2">
        <v>12</v>
      </c>
      <c r="L7" s="2">
        <v>11</v>
      </c>
      <c r="M7" s="2">
        <f t="shared" si="0"/>
        <v>84</v>
      </c>
      <c r="N7" s="6">
        <v>2</v>
      </c>
      <c r="O7" s="16">
        <v>2</v>
      </c>
      <c r="P7" s="16">
        <v>2</v>
      </c>
      <c r="Q7" s="16">
        <v>2</v>
      </c>
      <c r="R7" s="16">
        <v>0</v>
      </c>
      <c r="S7" s="16">
        <v>2</v>
      </c>
      <c r="T7" s="16">
        <v>2</v>
      </c>
      <c r="U7" s="16">
        <v>2</v>
      </c>
      <c r="V7" s="16">
        <v>0</v>
      </c>
      <c r="W7" s="16">
        <v>4</v>
      </c>
      <c r="X7" s="16">
        <v>3</v>
      </c>
      <c r="Y7" s="16">
        <v>0</v>
      </c>
      <c r="Z7" s="16">
        <v>4</v>
      </c>
      <c r="AA7" s="16">
        <v>3</v>
      </c>
      <c r="AB7" s="16">
        <v>6</v>
      </c>
      <c r="AC7" s="16">
        <v>0</v>
      </c>
      <c r="AD7" s="16">
        <v>4</v>
      </c>
      <c r="AE7" s="16">
        <v>6</v>
      </c>
      <c r="AF7" s="16">
        <v>2</v>
      </c>
      <c r="AG7" s="16">
        <v>11</v>
      </c>
      <c r="AH7" s="16">
        <v>4</v>
      </c>
      <c r="AI7" s="16">
        <v>3</v>
      </c>
      <c r="AJ7" s="16">
        <v>9</v>
      </c>
      <c r="AK7" s="16">
        <v>3</v>
      </c>
      <c r="AL7" s="16">
        <v>3</v>
      </c>
      <c r="AM7" s="16">
        <v>5</v>
      </c>
      <c r="AN7">
        <f t="shared" si="1"/>
        <v>84</v>
      </c>
      <c r="AO7">
        <f t="shared" si="2"/>
        <v>84</v>
      </c>
    </row>
    <row r="8" spans="1:41" ht="15.75" customHeight="1">
      <c r="A8" s="3" t="s">
        <v>24</v>
      </c>
      <c r="B8" s="4" t="s">
        <v>25</v>
      </c>
      <c r="C8" s="4">
        <v>20240203</v>
      </c>
      <c r="D8" s="2">
        <v>6</v>
      </c>
      <c r="E8" s="2">
        <v>2</v>
      </c>
      <c r="F8" s="2">
        <v>6</v>
      </c>
      <c r="G8" s="2">
        <v>4</v>
      </c>
      <c r="H8" s="2">
        <v>2</v>
      </c>
      <c r="I8" s="2">
        <v>12</v>
      </c>
      <c r="J8" s="2">
        <v>9</v>
      </c>
      <c r="K8" s="2">
        <v>3</v>
      </c>
      <c r="L8" s="2">
        <v>2</v>
      </c>
      <c r="M8" s="2">
        <f t="shared" si="0"/>
        <v>46</v>
      </c>
      <c r="N8" s="6">
        <v>2</v>
      </c>
      <c r="O8" s="16">
        <v>2</v>
      </c>
      <c r="P8" s="16">
        <v>0</v>
      </c>
      <c r="Q8" s="16">
        <v>2</v>
      </c>
      <c r="R8" s="16">
        <v>0</v>
      </c>
      <c r="S8" s="16">
        <v>0</v>
      </c>
      <c r="T8" s="16">
        <v>0</v>
      </c>
      <c r="U8" s="16">
        <v>2</v>
      </c>
      <c r="V8" s="16">
        <v>0</v>
      </c>
      <c r="W8" s="16">
        <v>3</v>
      </c>
      <c r="X8" s="16">
        <v>3</v>
      </c>
      <c r="Y8" s="16">
        <v>0</v>
      </c>
      <c r="Z8" s="16">
        <v>2</v>
      </c>
      <c r="AA8" s="16">
        <v>2</v>
      </c>
      <c r="AB8" s="16">
        <v>2</v>
      </c>
      <c r="AC8" s="16">
        <v>0</v>
      </c>
      <c r="AD8" s="16">
        <v>4</v>
      </c>
      <c r="AE8" s="16">
        <v>6</v>
      </c>
      <c r="AF8" s="16">
        <v>2</v>
      </c>
      <c r="AG8" s="16">
        <v>5</v>
      </c>
      <c r="AH8" s="16">
        <v>4</v>
      </c>
      <c r="AI8" s="16">
        <v>3</v>
      </c>
      <c r="AJ8" s="16">
        <v>0</v>
      </c>
      <c r="AK8" s="16">
        <v>2</v>
      </c>
      <c r="AL8" s="16">
        <v>0</v>
      </c>
      <c r="AM8" s="16">
        <v>0</v>
      </c>
      <c r="AN8">
        <f t="shared" si="1"/>
        <v>46</v>
      </c>
      <c r="AO8">
        <f t="shared" si="2"/>
        <v>46</v>
      </c>
    </row>
    <row r="9" spans="1:41" ht="15.75" customHeight="1">
      <c r="A9" s="3" t="s">
        <v>26</v>
      </c>
      <c r="B9" s="4" t="s">
        <v>27</v>
      </c>
      <c r="C9" s="4">
        <v>20240930</v>
      </c>
      <c r="D9" s="2">
        <v>8</v>
      </c>
      <c r="E9" s="2">
        <v>6</v>
      </c>
      <c r="F9" s="2">
        <v>10</v>
      </c>
      <c r="G9" s="2">
        <v>7</v>
      </c>
      <c r="H9" s="2">
        <v>6</v>
      </c>
      <c r="I9" s="2">
        <v>12</v>
      </c>
      <c r="J9" s="2">
        <v>15</v>
      </c>
      <c r="K9" s="2">
        <v>11</v>
      </c>
      <c r="L9" s="2">
        <v>7</v>
      </c>
      <c r="M9" s="2">
        <f t="shared" si="0"/>
        <v>82</v>
      </c>
      <c r="N9" s="6">
        <v>2</v>
      </c>
      <c r="O9" s="16">
        <v>2</v>
      </c>
      <c r="P9" s="16">
        <v>2</v>
      </c>
      <c r="Q9" s="16">
        <v>2</v>
      </c>
      <c r="R9" s="16">
        <v>0</v>
      </c>
      <c r="S9" s="16">
        <v>2</v>
      </c>
      <c r="T9" s="16">
        <v>2</v>
      </c>
      <c r="U9" s="16">
        <v>2</v>
      </c>
      <c r="V9" s="16">
        <v>0</v>
      </c>
      <c r="W9" s="16">
        <v>4</v>
      </c>
      <c r="X9" s="16">
        <v>3</v>
      </c>
      <c r="Y9" s="16">
        <v>3</v>
      </c>
      <c r="Z9" s="16">
        <v>3</v>
      </c>
      <c r="AA9" s="16">
        <v>4</v>
      </c>
      <c r="AB9" s="16">
        <v>6</v>
      </c>
      <c r="AC9" s="16">
        <v>0</v>
      </c>
      <c r="AD9" s="16">
        <v>4</v>
      </c>
      <c r="AE9" s="16">
        <v>6</v>
      </c>
      <c r="AF9" s="16">
        <v>2</v>
      </c>
      <c r="AG9" s="16">
        <v>11</v>
      </c>
      <c r="AH9" s="16">
        <v>4</v>
      </c>
      <c r="AI9" s="16">
        <v>3</v>
      </c>
      <c r="AJ9" s="16">
        <v>8</v>
      </c>
      <c r="AK9" s="16">
        <v>3</v>
      </c>
      <c r="AL9" s="16">
        <v>2</v>
      </c>
      <c r="AM9" s="16">
        <v>2</v>
      </c>
      <c r="AN9">
        <f t="shared" si="1"/>
        <v>82</v>
      </c>
      <c r="AO9">
        <f t="shared" si="2"/>
        <v>82</v>
      </c>
    </row>
    <row r="10" spans="1:41" ht="15.75" customHeight="1">
      <c r="A10" s="3" t="s">
        <v>28</v>
      </c>
      <c r="B10" s="4" t="s">
        <v>29</v>
      </c>
      <c r="C10" s="4">
        <v>20240132</v>
      </c>
      <c r="D10" s="2">
        <v>10</v>
      </c>
      <c r="E10" s="2">
        <v>2</v>
      </c>
      <c r="F10" s="2">
        <v>4</v>
      </c>
      <c r="G10" s="2">
        <v>7</v>
      </c>
      <c r="H10" s="2">
        <v>2</v>
      </c>
      <c r="I10" s="2">
        <v>12</v>
      </c>
      <c r="J10" s="2">
        <v>15</v>
      </c>
      <c r="K10" s="2">
        <v>8</v>
      </c>
      <c r="L10" s="2">
        <v>12</v>
      </c>
      <c r="M10" s="2">
        <f t="shared" si="0"/>
        <v>72</v>
      </c>
      <c r="N10" s="6">
        <v>2</v>
      </c>
      <c r="O10" s="16">
        <v>2</v>
      </c>
      <c r="P10" s="16">
        <v>2</v>
      </c>
      <c r="Q10" s="16">
        <v>2</v>
      </c>
      <c r="R10" s="16">
        <v>2</v>
      </c>
      <c r="S10" s="16">
        <v>0</v>
      </c>
      <c r="T10" s="16">
        <v>0</v>
      </c>
      <c r="U10" s="16">
        <v>2</v>
      </c>
      <c r="V10" s="16">
        <v>0</v>
      </c>
      <c r="W10" s="16">
        <v>1</v>
      </c>
      <c r="X10" s="16">
        <v>3</v>
      </c>
      <c r="Y10" s="16">
        <v>0</v>
      </c>
      <c r="Z10" s="16">
        <v>3</v>
      </c>
      <c r="AA10" s="16">
        <v>4</v>
      </c>
      <c r="AB10" s="16">
        <v>2</v>
      </c>
      <c r="AC10" s="16">
        <v>0</v>
      </c>
      <c r="AD10" s="16">
        <v>4</v>
      </c>
      <c r="AE10" s="16">
        <v>6</v>
      </c>
      <c r="AF10" s="16">
        <v>2</v>
      </c>
      <c r="AG10" s="16">
        <v>11</v>
      </c>
      <c r="AH10" s="16">
        <v>4</v>
      </c>
      <c r="AI10" s="16">
        <v>3</v>
      </c>
      <c r="AJ10" s="16">
        <v>5</v>
      </c>
      <c r="AK10" s="16">
        <v>3</v>
      </c>
      <c r="AL10" s="16">
        <v>4</v>
      </c>
      <c r="AM10" s="16">
        <v>5</v>
      </c>
      <c r="AN10">
        <f t="shared" si="1"/>
        <v>72</v>
      </c>
      <c r="AO10">
        <f t="shared" si="2"/>
        <v>72</v>
      </c>
    </row>
    <row r="11" spans="1:41" ht="15.75" customHeight="1">
      <c r="A11" s="3" t="s">
        <v>30</v>
      </c>
      <c r="B11" s="4" t="s">
        <v>31</v>
      </c>
      <c r="C11" s="4">
        <v>20242233</v>
      </c>
      <c r="D11" s="2">
        <v>6</v>
      </c>
      <c r="E11" s="2">
        <v>0</v>
      </c>
      <c r="F11" s="2">
        <v>0</v>
      </c>
      <c r="G11" s="2">
        <v>0</v>
      </c>
      <c r="H11" s="2">
        <v>0</v>
      </c>
      <c r="I11" s="2">
        <v>2</v>
      </c>
      <c r="J11" s="2">
        <v>0</v>
      </c>
      <c r="K11" s="2">
        <v>0</v>
      </c>
      <c r="L11" s="2">
        <v>2</v>
      </c>
      <c r="M11" s="2">
        <f t="shared" si="0"/>
        <v>10</v>
      </c>
      <c r="N11" s="6">
        <v>2</v>
      </c>
      <c r="O11" s="16">
        <v>0</v>
      </c>
      <c r="P11" s="16">
        <v>2</v>
      </c>
      <c r="Q11" s="16">
        <v>0</v>
      </c>
      <c r="R11" s="16">
        <v>2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2</v>
      </c>
      <c r="AG11" s="16">
        <v>0</v>
      </c>
      <c r="AH11" s="16">
        <v>0</v>
      </c>
      <c r="AI11" s="16">
        <v>0</v>
      </c>
      <c r="AJ11" s="16">
        <v>0</v>
      </c>
      <c r="AK11" s="16">
        <v>2</v>
      </c>
      <c r="AL11" s="16">
        <v>0</v>
      </c>
      <c r="AM11" s="16">
        <v>0</v>
      </c>
      <c r="AN11">
        <f t="shared" si="1"/>
        <v>10</v>
      </c>
      <c r="AO11">
        <f t="shared" si="2"/>
        <v>10</v>
      </c>
    </row>
    <row r="12" spans="1:41" ht="15.75" customHeight="1">
      <c r="A12" s="3" t="s">
        <v>32</v>
      </c>
      <c r="B12" s="4" t="s">
        <v>33</v>
      </c>
      <c r="C12" s="4">
        <v>20241690</v>
      </c>
      <c r="D12" s="2">
        <v>6</v>
      </c>
      <c r="E12" s="2">
        <v>6</v>
      </c>
      <c r="F12" s="2">
        <v>7</v>
      </c>
      <c r="G12" s="2">
        <v>8</v>
      </c>
      <c r="H12" s="2">
        <v>8</v>
      </c>
      <c r="I12" s="2">
        <v>10</v>
      </c>
      <c r="J12" s="2">
        <v>11</v>
      </c>
      <c r="K12" s="2">
        <v>11</v>
      </c>
      <c r="L12" s="2">
        <v>13</v>
      </c>
      <c r="M12" s="2">
        <f t="shared" si="0"/>
        <v>80</v>
      </c>
      <c r="N12" s="21">
        <v>2</v>
      </c>
      <c r="O12" s="16">
        <v>2</v>
      </c>
      <c r="P12" s="16">
        <v>2</v>
      </c>
      <c r="Q12" s="16">
        <v>0</v>
      </c>
      <c r="R12" s="16">
        <v>0</v>
      </c>
      <c r="S12" s="16">
        <v>2</v>
      </c>
      <c r="T12" s="16">
        <v>2</v>
      </c>
      <c r="U12" s="16">
        <v>2</v>
      </c>
      <c r="V12" s="16">
        <v>0</v>
      </c>
      <c r="W12" s="16">
        <v>4</v>
      </c>
      <c r="X12" s="16">
        <v>3</v>
      </c>
      <c r="Y12" s="16">
        <v>0</v>
      </c>
      <c r="Z12" s="16">
        <v>4</v>
      </c>
      <c r="AA12" s="16">
        <v>4</v>
      </c>
      <c r="AB12" s="16">
        <v>6</v>
      </c>
      <c r="AC12" s="16">
        <v>2</v>
      </c>
      <c r="AD12" s="16">
        <v>2</v>
      </c>
      <c r="AE12" s="16">
        <v>6</v>
      </c>
      <c r="AF12" s="16">
        <v>2</v>
      </c>
      <c r="AG12" s="16">
        <v>9</v>
      </c>
      <c r="AH12" s="16">
        <v>2</v>
      </c>
      <c r="AI12" s="16">
        <v>3</v>
      </c>
      <c r="AJ12" s="16">
        <v>8</v>
      </c>
      <c r="AK12" s="16">
        <v>3</v>
      </c>
      <c r="AL12" s="16">
        <v>4</v>
      </c>
      <c r="AM12" s="16">
        <v>6</v>
      </c>
      <c r="AN12">
        <f t="shared" si="1"/>
        <v>80</v>
      </c>
      <c r="AO12">
        <f t="shared" si="2"/>
        <v>80</v>
      </c>
    </row>
    <row r="13" spans="1:41" ht="15.75" customHeight="1">
      <c r="A13" s="3" t="s">
        <v>34</v>
      </c>
      <c r="B13" s="4" t="s">
        <v>35</v>
      </c>
      <c r="C13" s="4">
        <v>20243380</v>
      </c>
      <c r="D13" s="2">
        <v>6</v>
      </c>
      <c r="E13" s="2">
        <v>2</v>
      </c>
      <c r="F13" s="2">
        <v>7</v>
      </c>
      <c r="G13" s="2">
        <v>6</v>
      </c>
      <c r="H13" s="2">
        <v>2</v>
      </c>
      <c r="I13" s="2">
        <v>12</v>
      </c>
      <c r="J13" s="2">
        <v>12</v>
      </c>
      <c r="K13" s="2">
        <v>9</v>
      </c>
      <c r="L13" s="2">
        <v>11</v>
      </c>
      <c r="M13" s="2">
        <f t="shared" si="0"/>
        <v>67</v>
      </c>
      <c r="N13" s="6">
        <v>2</v>
      </c>
      <c r="O13" s="16">
        <v>0</v>
      </c>
      <c r="P13" s="16">
        <v>0</v>
      </c>
      <c r="Q13" s="16">
        <v>2</v>
      </c>
      <c r="R13" s="16">
        <v>2</v>
      </c>
      <c r="S13" s="16">
        <v>0</v>
      </c>
      <c r="T13" s="16">
        <v>0</v>
      </c>
      <c r="U13" s="16">
        <v>2</v>
      </c>
      <c r="V13" s="16">
        <v>0</v>
      </c>
      <c r="W13" s="16">
        <v>4</v>
      </c>
      <c r="X13" s="16">
        <v>3</v>
      </c>
      <c r="Y13" s="16">
        <v>0</v>
      </c>
      <c r="Z13" s="16">
        <v>2</v>
      </c>
      <c r="AA13" s="16">
        <v>4</v>
      </c>
      <c r="AB13" s="16">
        <v>2</v>
      </c>
      <c r="AC13" s="16">
        <v>0</v>
      </c>
      <c r="AD13" s="16">
        <v>4</v>
      </c>
      <c r="AE13" s="16">
        <v>6</v>
      </c>
      <c r="AF13" s="16">
        <v>2</v>
      </c>
      <c r="AG13" s="16">
        <v>9</v>
      </c>
      <c r="AH13" s="16">
        <v>3</v>
      </c>
      <c r="AI13" s="16">
        <v>0</v>
      </c>
      <c r="AJ13" s="16">
        <v>9</v>
      </c>
      <c r="AK13" s="16">
        <v>2</v>
      </c>
      <c r="AL13" s="16">
        <v>3</v>
      </c>
      <c r="AM13" s="16">
        <v>6</v>
      </c>
      <c r="AN13">
        <f t="shared" si="1"/>
        <v>67</v>
      </c>
      <c r="AO13">
        <f t="shared" si="2"/>
        <v>67</v>
      </c>
    </row>
    <row r="14" spans="1:41" ht="15.75" customHeight="1">
      <c r="A14" s="3" t="s">
        <v>36</v>
      </c>
      <c r="B14" s="4" t="s">
        <v>37</v>
      </c>
      <c r="C14" s="4">
        <v>50241679</v>
      </c>
      <c r="D14" s="2">
        <v>6</v>
      </c>
      <c r="E14" s="2">
        <v>2</v>
      </c>
      <c r="F14" s="2">
        <v>10</v>
      </c>
      <c r="G14" s="2">
        <v>6</v>
      </c>
      <c r="H14" s="2">
        <v>2</v>
      </c>
      <c r="I14" s="2">
        <v>10</v>
      </c>
      <c r="J14" s="2">
        <v>11</v>
      </c>
      <c r="K14" s="2">
        <v>7</v>
      </c>
      <c r="L14" s="2">
        <v>12</v>
      </c>
      <c r="M14" s="2">
        <f t="shared" si="0"/>
        <v>66</v>
      </c>
      <c r="N14" s="6">
        <v>0</v>
      </c>
      <c r="O14" s="16">
        <v>2</v>
      </c>
      <c r="P14" s="16">
        <v>2</v>
      </c>
      <c r="Q14" s="16">
        <v>0</v>
      </c>
      <c r="R14" s="16">
        <v>2</v>
      </c>
      <c r="S14" s="16">
        <v>0</v>
      </c>
      <c r="T14" s="16">
        <v>0</v>
      </c>
      <c r="U14" s="16">
        <v>2</v>
      </c>
      <c r="V14" s="16">
        <v>0</v>
      </c>
      <c r="W14" s="16">
        <v>4</v>
      </c>
      <c r="X14" s="16">
        <v>3</v>
      </c>
      <c r="Y14" s="16">
        <v>3</v>
      </c>
      <c r="Z14" s="16">
        <v>2</v>
      </c>
      <c r="AA14" s="16">
        <v>4</v>
      </c>
      <c r="AB14" s="16">
        <v>2</v>
      </c>
      <c r="AC14" s="16">
        <v>0</v>
      </c>
      <c r="AD14" s="16">
        <v>4</v>
      </c>
      <c r="AE14" s="16">
        <v>6</v>
      </c>
      <c r="AF14" s="16">
        <v>0</v>
      </c>
      <c r="AG14" s="16">
        <v>7</v>
      </c>
      <c r="AH14" s="16">
        <v>4</v>
      </c>
      <c r="AI14" s="16">
        <v>3</v>
      </c>
      <c r="AJ14" s="16">
        <v>4</v>
      </c>
      <c r="AK14" s="16">
        <v>2</v>
      </c>
      <c r="AL14" s="16">
        <v>4</v>
      </c>
      <c r="AM14" s="16">
        <v>6</v>
      </c>
      <c r="AN14">
        <f t="shared" si="1"/>
        <v>66</v>
      </c>
      <c r="AO14">
        <f t="shared" si="2"/>
        <v>66</v>
      </c>
    </row>
    <row r="15" spans="1:41" ht="15.75" customHeight="1">
      <c r="A15" s="3" t="s">
        <v>38</v>
      </c>
      <c r="B15" s="4" t="s">
        <v>39</v>
      </c>
      <c r="C15" s="4">
        <v>20241441</v>
      </c>
      <c r="D15" s="2">
        <v>10</v>
      </c>
      <c r="E15" s="2">
        <v>4</v>
      </c>
      <c r="F15" s="2">
        <v>10</v>
      </c>
      <c r="G15" s="2">
        <v>8</v>
      </c>
      <c r="H15" s="2">
        <v>7</v>
      </c>
      <c r="I15" s="2">
        <v>12</v>
      </c>
      <c r="J15" s="2">
        <v>11</v>
      </c>
      <c r="K15" s="2">
        <v>10</v>
      </c>
      <c r="L15" s="2">
        <v>10</v>
      </c>
      <c r="M15" s="2">
        <f t="shared" si="0"/>
        <v>82</v>
      </c>
      <c r="N15" s="6">
        <v>2</v>
      </c>
      <c r="O15" s="16">
        <v>2</v>
      </c>
      <c r="P15" s="16">
        <v>2</v>
      </c>
      <c r="Q15" s="16">
        <v>2</v>
      </c>
      <c r="R15" s="16">
        <v>2</v>
      </c>
      <c r="S15" s="16">
        <v>0</v>
      </c>
      <c r="T15" s="16">
        <v>2</v>
      </c>
      <c r="U15" s="16">
        <v>2</v>
      </c>
      <c r="V15" s="16">
        <v>0</v>
      </c>
      <c r="W15" s="16">
        <v>4</v>
      </c>
      <c r="X15" s="16">
        <v>3</v>
      </c>
      <c r="Y15" s="16">
        <v>3</v>
      </c>
      <c r="Z15" s="16">
        <v>4</v>
      </c>
      <c r="AA15" s="16">
        <v>4</v>
      </c>
      <c r="AB15" s="16">
        <v>6</v>
      </c>
      <c r="AC15" s="16">
        <v>1</v>
      </c>
      <c r="AD15" s="16">
        <v>4</v>
      </c>
      <c r="AE15" s="16">
        <v>6</v>
      </c>
      <c r="AF15" s="16">
        <v>2</v>
      </c>
      <c r="AG15" s="16">
        <v>7</v>
      </c>
      <c r="AH15" s="16">
        <v>4</v>
      </c>
      <c r="AI15" s="16">
        <v>2</v>
      </c>
      <c r="AJ15" s="16">
        <v>8</v>
      </c>
      <c r="AK15" s="16">
        <v>2</v>
      </c>
      <c r="AL15" s="16">
        <v>4</v>
      </c>
      <c r="AM15" s="16">
        <v>4</v>
      </c>
      <c r="AN15">
        <f t="shared" si="1"/>
        <v>82</v>
      </c>
      <c r="AO15">
        <f t="shared" si="2"/>
        <v>82</v>
      </c>
    </row>
    <row r="16" spans="1:41" ht="15.75" customHeight="1">
      <c r="A16" s="3" t="s">
        <v>40</v>
      </c>
      <c r="B16" s="4" t="s">
        <v>41</v>
      </c>
      <c r="C16" s="4">
        <v>20221973</v>
      </c>
      <c r="D16" s="2">
        <v>4</v>
      </c>
      <c r="E16" s="2">
        <v>4</v>
      </c>
      <c r="F16" s="2">
        <v>6</v>
      </c>
      <c r="G16" s="2">
        <v>6</v>
      </c>
      <c r="H16" s="2">
        <v>2</v>
      </c>
      <c r="I16" s="2">
        <v>10</v>
      </c>
      <c r="J16" s="2">
        <v>7</v>
      </c>
      <c r="K16" s="2">
        <v>2</v>
      </c>
      <c r="L16" s="2">
        <v>6</v>
      </c>
      <c r="M16" s="2">
        <f t="shared" si="0"/>
        <v>47</v>
      </c>
      <c r="N16" s="6">
        <v>0</v>
      </c>
      <c r="O16" s="16">
        <v>0</v>
      </c>
      <c r="P16" s="16">
        <v>0</v>
      </c>
      <c r="Q16" s="16">
        <v>2</v>
      </c>
      <c r="R16" s="16">
        <v>2</v>
      </c>
      <c r="S16" s="16">
        <v>2</v>
      </c>
      <c r="T16" s="16">
        <v>0</v>
      </c>
      <c r="U16" s="16">
        <v>2</v>
      </c>
      <c r="V16" s="16">
        <v>0</v>
      </c>
      <c r="W16" s="16">
        <v>4</v>
      </c>
      <c r="X16" s="16">
        <v>2</v>
      </c>
      <c r="Y16" s="16">
        <v>0</v>
      </c>
      <c r="Z16" s="16">
        <v>3</v>
      </c>
      <c r="AA16" s="16">
        <v>3</v>
      </c>
      <c r="AB16" s="16">
        <v>2</v>
      </c>
      <c r="AC16" s="16">
        <v>0</v>
      </c>
      <c r="AD16" s="16">
        <v>2</v>
      </c>
      <c r="AE16" s="16">
        <v>6</v>
      </c>
      <c r="AF16" s="16">
        <v>2</v>
      </c>
      <c r="AG16" s="16">
        <v>6</v>
      </c>
      <c r="AH16" s="16">
        <v>1</v>
      </c>
      <c r="AI16" s="16">
        <v>2</v>
      </c>
      <c r="AJ16" s="16">
        <v>0</v>
      </c>
      <c r="AK16" s="16">
        <v>3</v>
      </c>
      <c r="AL16" s="16">
        <v>1</v>
      </c>
      <c r="AM16" s="16">
        <v>2</v>
      </c>
      <c r="AN16">
        <f t="shared" si="1"/>
        <v>47</v>
      </c>
      <c r="AO16">
        <f t="shared" si="2"/>
        <v>47</v>
      </c>
    </row>
    <row r="17" spans="1:41" ht="15.75" customHeight="1">
      <c r="A17" s="3" t="s">
        <v>42</v>
      </c>
      <c r="B17" s="4" t="s">
        <v>43</v>
      </c>
      <c r="C17" s="4">
        <v>20243214</v>
      </c>
      <c r="D17" s="2">
        <v>6</v>
      </c>
      <c r="E17" s="2">
        <v>2</v>
      </c>
      <c r="F17" s="2">
        <v>0</v>
      </c>
      <c r="G17" s="2">
        <v>3</v>
      </c>
      <c r="H17" s="2">
        <v>2</v>
      </c>
      <c r="I17" s="2">
        <v>10</v>
      </c>
      <c r="J17" s="2">
        <v>5</v>
      </c>
      <c r="K17" s="2">
        <v>0</v>
      </c>
      <c r="L17" s="2">
        <v>0</v>
      </c>
      <c r="M17" s="2">
        <f t="shared" si="0"/>
        <v>28</v>
      </c>
      <c r="N17" s="6">
        <v>2</v>
      </c>
      <c r="O17" s="16">
        <v>2</v>
      </c>
      <c r="P17" s="16">
        <v>0</v>
      </c>
      <c r="Q17" s="16">
        <v>0</v>
      </c>
      <c r="R17" s="16">
        <v>2</v>
      </c>
      <c r="S17" s="16">
        <v>0</v>
      </c>
      <c r="T17" s="16">
        <v>0</v>
      </c>
      <c r="U17" s="16">
        <v>2</v>
      </c>
      <c r="V17" s="16">
        <v>0</v>
      </c>
      <c r="W17" s="16">
        <v>0</v>
      </c>
      <c r="X17" s="16">
        <v>0</v>
      </c>
      <c r="Y17" s="16">
        <v>0</v>
      </c>
      <c r="Z17" s="16">
        <v>3</v>
      </c>
      <c r="AA17" s="16">
        <v>0</v>
      </c>
      <c r="AB17" s="16">
        <v>2</v>
      </c>
      <c r="AC17" s="16">
        <v>0</v>
      </c>
      <c r="AD17" s="16">
        <v>2</v>
      </c>
      <c r="AE17" s="16">
        <v>6</v>
      </c>
      <c r="AF17" s="16">
        <v>2</v>
      </c>
      <c r="AG17" s="16">
        <v>4</v>
      </c>
      <c r="AH17" s="16">
        <v>1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>
        <f t="shared" si="1"/>
        <v>28</v>
      </c>
      <c r="AO17">
        <f t="shared" si="2"/>
        <v>28</v>
      </c>
    </row>
    <row r="18" spans="1:41" ht="15.75" customHeight="1">
      <c r="A18" s="3" t="s">
        <v>44</v>
      </c>
      <c r="B18" s="4" t="s">
        <v>45</v>
      </c>
      <c r="C18" s="4">
        <v>20243873</v>
      </c>
      <c r="D18" s="2">
        <v>8</v>
      </c>
      <c r="E18" s="2">
        <v>2</v>
      </c>
      <c r="F18" s="2">
        <v>9</v>
      </c>
      <c r="G18" s="2">
        <v>6</v>
      </c>
      <c r="H18" s="2">
        <v>6</v>
      </c>
      <c r="I18" s="2">
        <v>12</v>
      </c>
      <c r="J18" s="2">
        <v>8</v>
      </c>
      <c r="K18" s="2">
        <v>9</v>
      </c>
      <c r="L18" s="2">
        <v>5</v>
      </c>
      <c r="M18" s="2">
        <f t="shared" si="0"/>
        <v>65</v>
      </c>
      <c r="N18" s="6">
        <v>2</v>
      </c>
      <c r="O18" s="16">
        <v>2</v>
      </c>
      <c r="P18" s="16">
        <v>0</v>
      </c>
      <c r="Q18" s="16">
        <v>2</v>
      </c>
      <c r="R18" s="16">
        <v>2</v>
      </c>
      <c r="S18" s="16">
        <v>0</v>
      </c>
      <c r="T18" s="16">
        <v>0</v>
      </c>
      <c r="U18" s="16">
        <v>2</v>
      </c>
      <c r="V18" s="16">
        <v>0</v>
      </c>
      <c r="W18" s="16">
        <v>3</v>
      </c>
      <c r="X18" s="16">
        <v>3</v>
      </c>
      <c r="Y18" s="16">
        <v>3</v>
      </c>
      <c r="Z18" s="16">
        <v>2</v>
      </c>
      <c r="AA18" s="16">
        <v>4</v>
      </c>
      <c r="AB18" s="16">
        <v>6</v>
      </c>
      <c r="AC18" s="16">
        <v>0</v>
      </c>
      <c r="AD18" s="16">
        <v>4</v>
      </c>
      <c r="AE18" s="16">
        <v>6</v>
      </c>
      <c r="AF18" s="16">
        <v>2</v>
      </c>
      <c r="AG18" s="16">
        <v>5</v>
      </c>
      <c r="AH18" s="16">
        <v>3</v>
      </c>
      <c r="AI18" s="16">
        <v>3</v>
      </c>
      <c r="AJ18" s="16">
        <v>6</v>
      </c>
      <c r="AK18" s="16">
        <v>3</v>
      </c>
      <c r="AL18" s="16">
        <v>2</v>
      </c>
      <c r="AM18" s="16">
        <v>0</v>
      </c>
      <c r="AN18">
        <f t="shared" si="1"/>
        <v>65</v>
      </c>
      <c r="AO18">
        <f t="shared" si="2"/>
        <v>65</v>
      </c>
    </row>
    <row r="19" spans="1:41" ht="15.75" customHeight="1">
      <c r="A19" s="3" t="s">
        <v>46</v>
      </c>
      <c r="B19" s="4" t="s">
        <v>47</v>
      </c>
      <c r="C19" s="4">
        <v>20241908</v>
      </c>
      <c r="D19" s="2">
        <v>8</v>
      </c>
      <c r="E19" s="2">
        <v>4</v>
      </c>
      <c r="F19" s="2">
        <v>7</v>
      </c>
      <c r="G19" s="2">
        <v>7</v>
      </c>
      <c r="H19" s="2">
        <v>6</v>
      </c>
      <c r="I19" s="2">
        <v>10</v>
      </c>
      <c r="J19" s="2">
        <v>13</v>
      </c>
      <c r="K19" s="2">
        <v>12</v>
      </c>
      <c r="L19" s="2">
        <v>11</v>
      </c>
      <c r="M19" s="2">
        <f t="shared" si="0"/>
        <v>78</v>
      </c>
      <c r="N19" s="6">
        <v>2</v>
      </c>
      <c r="O19" s="16">
        <v>2</v>
      </c>
      <c r="P19" s="16">
        <v>2</v>
      </c>
      <c r="Q19" s="16">
        <v>0</v>
      </c>
      <c r="R19" s="16">
        <v>2</v>
      </c>
      <c r="S19" s="16">
        <v>2</v>
      </c>
      <c r="T19" s="16">
        <v>0</v>
      </c>
      <c r="U19" s="16">
        <v>2</v>
      </c>
      <c r="V19" s="16">
        <v>0</v>
      </c>
      <c r="W19" s="16">
        <v>1</v>
      </c>
      <c r="X19" s="16">
        <v>3</v>
      </c>
      <c r="Y19" s="16">
        <v>3</v>
      </c>
      <c r="Z19" s="16">
        <v>3</v>
      </c>
      <c r="AA19" s="16">
        <v>4</v>
      </c>
      <c r="AB19" s="16">
        <v>6</v>
      </c>
      <c r="AC19" s="16">
        <v>0</v>
      </c>
      <c r="AD19" s="16">
        <v>2</v>
      </c>
      <c r="AE19" s="16">
        <v>6</v>
      </c>
      <c r="AF19" s="16">
        <v>2</v>
      </c>
      <c r="AG19" s="16">
        <v>10</v>
      </c>
      <c r="AH19" s="16">
        <v>3</v>
      </c>
      <c r="AI19" s="16">
        <v>3</v>
      </c>
      <c r="AJ19" s="16">
        <v>9</v>
      </c>
      <c r="AK19" s="16">
        <v>3</v>
      </c>
      <c r="AL19" s="16">
        <v>3</v>
      </c>
      <c r="AM19" s="16">
        <v>5</v>
      </c>
      <c r="AN19">
        <f t="shared" si="1"/>
        <v>78</v>
      </c>
      <c r="AO19">
        <f t="shared" si="2"/>
        <v>78</v>
      </c>
    </row>
    <row r="20" spans="1:41" ht="15.75" customHeight="1">
      <c r="A20" s="3" t="s">
        <v>48</v>
      </c>
      <c r="B20" s="4" t="s">
        <v>49</v>
      </c>
      <c r="C20" s="4">
        <v>50241671</v>
      </c>
      <c r="D20" s="2">
        <v>6</v>
      </c>
      <c r="E20" s="2">
        <v>2</v>
      </c>
      <c r="F20" s="2">
        <v>5</v>
      </c>
      <c r="G20" s="2">
        <v>0</v>
      </c>
      <c r="H20" s="2">
        <v>2</v>
      </c>
      <c r="I20" s="2">
        <v>3</v>
      </c>
      <c r="J20" s="2">
        <v>1</v>
      </c>
      <c r="K20" s="2">
        <v>3</v>
      </c>
      <c r="L20" s="2">
        <v>10</v>
      </c>
      <c r="M20" s="2">
        <f t="shared" si="0"/>
        <v>32</v>
      </c>
      <c r="N20" s="6">
        <v>0</v>
      </c>
      <c r="O20" s="16">
        <v>2</v>
      </c>
      <c r="P20" s="16">
        <v>2</v>
      </c>
      <c r="Q20" s="16">
        <v>0</v>
      </c>
      <c r="R20" s="16">
        <v>2</v>
      </c>
      <c r="S20" s="16">
        <v>0</v>
      </c>
      <c r="T20" s="16">
        <v>0</v>
      </c>
      <c r="U20" s="16">
        <v>2</v>
      </c>
      <c r="V20" s="16">
        <v>0</v>
      </c>
      <c r="W20" s="16">
        <v>0</v>
      </c>
      <c r="X20" s="16">
        <v>2</v>
      </c>
      <c r="Y20" s="16">
        <v>3</v>
      </c>
      <c r="Z20" s="16">
        <v>0</v>
      </c>
      <c r="AA20" s="16">
        <v>0</v>
      </c>
      <c r="AB20" s="16">
        <v>2</v>
      </c>
      <c r="AC20" s="16">
        <v>0</v>
      </c>
      <c r="AD20" s="16">
        <v>3</v>
      </c>
      <c r="AE20" s="16">
        <v>0</v>
      </c>
      <c r="AF20" s="16">
        <v>0</v>
      </c>
      <c r="AG20" s="16">
        <v>1</v>
      </c>
      <c r="AH20" s="16">
        <v>0</v>
      </c>
      <c r="AI20" s="16">
        <v>0</v>
      </c>
      <c r="AJ20" s="16">
        <v>3</v>
      </c>
      <c r="AK20" s="16">
        <v>3</v>
      </c>
      <c r="AL20" s="16">
        <v>2</v>
      </c>
      <c r="AM20" s="16">
        <v>5</v>
      </c>
      <c r="AN20">
        <f t="shared" si="1"/>
        <v>32</v>
      </c>
      <c r="AO20">
        <f t="shared" si="2"/>
        <v>32</v>
      </c>
    </row>
    <row r="21" spans="1:41" ht="15.75" customHeight="1">
      <c r="A21" s="3" t="s">
        <v>50</v>
      </c>
      <c r="B21" s="4" t="s">
        <v>51</v>
      </c>
      <c r="C21" s="4">
        <v>20243720</v>
      </c>
      <c r="D21" s="2">
        <v>8</v>
      </c>
      <c r="E21" s="2">
        <v>0</v>
      </c>
      <c r="F21" s="2">
        <v>9</v>
      </c>
      <c r="G21" s="2">
        <v>7</v>
      </c>
      <c r="H21" s="2">
        <v>6</v>
      </c>
      <c r="I21" s="2">
        <v>12</v>
      </c>
      <c r="J21" s="2">
        <v>14</v>
      </c>
      <c r="K21" s="2">
        <v>9</v>
      </c>
      <c r="L21" s="2">
        <v>9</v>
      </c>
      <c r="M21" s="2">
        <f t="shared" si="0"/>
        <v>74</v>
      </c>
      <c r="N21" s="6">
        <v>2</v>
      </c>
      <c r="O21" s="16">
        <v>0</v>
      </c>
      <c r="P21" s="16">
        <v>2</v>
      </c>
      <c r="Q21" s="16">
        <v>2</v>
      </c>
      <c r="R21" s="16">
        <v>2</v>
      </c>
      <c r="S21" s="16">
        <v>0</v>
      </c>
      <c r="T21" s="16">
        <v>0</v>
      </c>
      <c r="U21" s="16">
        <v>0</v>
      </c>
      <c r="V21" s="16">
        <v>0</v>
      </c>
      <c r="W21" s="16">
        <v>3</v>
      </c>
      <c r="X21" s="16">
        <v>3</v>
      </c>
      <c r="Y21" s="16">
        <v>3</v>
      </c>
      <c r="Z21" s="16">
        <v>3</v>
      </c>
      <c r="AA21" s="16">
        <v>4</v>
      </c>
      <c r="AB21" s="16">
        <v>6</v>
      </c>
      <c r="AC21" s="16">
        <v>0</v>
      </c>
      <c r="AD21" s="16">
        <v>4</v>
      </c>
      <c r="AE21" s="16">
        <v>6</v>
      </c>
      <c r="AF21" s="16">
        <v>2</v>
      </c>
      <c r="AG21" s="16">
        <v>10</v>
      </c>
      <c r="AH21" s="16">
        <v>4</v>
      </c>
      <c r="AI21" s="16">
        <v>3</v>
      </c>
      <c r="AJ21" s="16">
        <v>6</v>
      </c>
      <c r="AK21" s="16">
        <v>3</v>
      </c>
      <c r="AL21" s="16">
        <v>2</v>
      </c>
      <c r="AM21" s="16">
        <v>4</v>
      </c>
      <c r="AN21">
        <f t="shared" si="1"/>
        <v>74</v>
      </c>
      <c r="AO21">
        <f t="shared" si="2"/>
        <v>74</v>
      </c>
    </row>
    <row r="22" spans="1:41" ht="15.75" customHeight="1">
      <c r="A22" s="3" t="s">
        <v>52</v>
      </c>
      <c r="B22" s="4" t="s">
        <v>53</v>
      </c>
      <c r="C22" s="4">
        <v>20245326</v>
      </c>
      <c r="D22" s="2">
        <v>6</v>
      </c>
      <c r="E22" s="2">
        <v>6</v>
      </c>
      <c r="F22" s="2">
        <v>7</v>
      </c>
      <c r="G22" s="2">
        <v>5</v>
      </c>
      <c r="H22" s="2">
        <v>6</v>
      </c>
      <c r="I22" s="2">
        <v>4</v>
      </c>
      <c r="J22" s="2">
        <v>14</v>
      </c>
      <c r="K22" s="2">
        <v>11</v>
      </c>
      <c r="L22" s="2">
        <v>3</v>
      </c>
      <c r="M22" s="2">
        <f t="shared" si="0"/>
        <v>62</v>
      </c>
      <c r="N22" s="6">
        <v>2</v>
      </c>
      <c r="O22" s="16">
        <v>2</v>
      </c>
      <c r="P22" s="16">
        <v>0</v>
      </c>
      <c r="Q22" s="16">
        <v>2</v>
      </c>
      <c r="R22" s="16">
        <v>0</v>
      </c>
      <c r="S22" s="16">
        <v>2</v>
      </c>
      <c r="T22" s="16">
        <v>2</v>
      </c>
      <c r="U22" s="16">
        <v>2</v>
      </c>
      <c r="V22" s="16">
        <v>0</v>
      </c>
      <c r="W22" s="16">
        <v>4</v>
      </c>
      <c r="X22" s="16">
        <v>3</v>
      </c>
      <c r="Y22" s="16">
        <v>0</v>
      </c>
      <c r="Z22" s="16">
        <v>2</v>
      </c>
      <c r="AA22" s="16">
        <v>3</v>
      </c>
      <c r="AB22" s="16">
        <v>6</v>
      </c>
      <c r="AC22" s="16">
        <v>0</v>
      </c>
      <c r="AD22" s="16">
        <v>2</v>
      </c>
      <c r="AE22" s="16">
        <v>2</v>
      </c>
      <c r="AF22" s="16">
        <v>0</v>
      </c>
      <c r="AG22" s="16">
        <v>10</v>
      </c>
      <c r="AH22" s="16">
        <v>4</v>
      </c>
      <c r="AI22" s="16">
        <v>3</v>
      </c>
      <c r="AJ22" s="16">
        <v>8</v>
      </c>
      <c r="AK22" s="16">
        <v>3</v>
      </c>
      <c r="AL22" s="16">
        <v>0</v>
      </c>
      <c r="AM22" s="16">
        <v>0</v>
      </c>
      <c r="AN22">
        <f t="shared" si="1"/>
        <v>62</v>
      </c>
      <c r="AO22">
        <f t="shared" si="2"/>
        <v>62</v>
      </c>
    </row>
    <row r="23" spans="1:41" ht="15.75" customHeight="1">
      <c r="A23" s="3" t="s">
        <v>54</v>
      </c>
      <c r="B23" s="4" t="s">
        <v>55</v>
      </c>
      <c r="C23" s="4">
        <v>20241135</v>
      </c>
      <c r="D23" s="2">
        <v>8</v>
      </c>
      <c r="E23" s="2">
        <v>4</v>
      </c>
      <c r="F23" s="2">
        <v>7</v>
      </c>
      <c r="G23" s="2">
        <v>6</v>
      </c>
      <c r="H23" s="2">
        <v>6</v>
      </c>
      <c r="I23" s="2">
        <v>10</v>
      </c>
      <c r="J23" s="2">
        <v>15</v>
      </c>
      <c r="K23" s="2">
        <v>12</v>
      </c>
      <c r="L23" s="2">
        <v>9</v>
      </c>
      <c r="M23" s="2">
        <f t="shared" si="0"/>
        <v>77</v>
      </c>
      <c r="N23" s="6">
        <v>2</v>
      </c>
      <c r="O23" s="16">
        <v>2</v>
      </c>
      <c r="P23" s="16">
        <v>2</v>
      </c>
      <c r="Q23" s="16">
        <v>0</v>
      </c>
      <c r="R23" s="16">
        <v>2</v>
      </c>
      <c r="S23" s="16">
        <v>0</v>
      </c>
      <c r="T23" s="16">
        <v>2</v>
      </c>
      <c r="U23" s="16">
        <v>2</v>
      </c>
      <c r="V23" s="16">
        <v>0</v>
      </c>
      <c r="W23" s="16">
        <v>4</v>
      </c>
      <c r="X23" s="16">
        <v>3</v>
      </c>
      <c r="Y23" s="16">
        <v>0</v>
      </c>
      <c r="Z23" s="16">
        <v>2</v>
      </c>
      <c r="AA23" s="16">
        <v>4</v>
      </c>
      <c r="AB23" s="16">
        <v>6</v>
      </c>
      <c r="AC23" s="16">
        <v>0</v>
      </c>
      <c r="AD23" s="16">
        <v>4</v>
      </c>
      <c r="AE23" s="16">
        <v>6</v>
      </c>
      <c r="AF23" s="16">
        <v>0</v>
      </c>
      <c r="AG23" s="16">
        <v>11</v>
      </c>
      <c r="AH23" s="16">
        <v>4</v>
      </c>
      <c r="AI23" s="16">
        <v>3</v>
      </c>
      <c r="AJ23" s="16">
        <v>9</v>
      </c>
      <c r="AK23" s="16">
        <v>3</v>
      </c>
      <c r="AL23" s="16">
        <v>2</v>
      </c>
      <c r="AM23" s="16">
        <v>4</v>
      </c>
      <c r="AN23">
        <f t="shared" si="1"/>
        <v>77</v>
      </c>
      <c r="AO23">
        <f t="shared" si="2"/>
        <v>77</v>
      </c>
    </row>
    <row r="24" spans="1:41" ht="15.75" customHeight="1">
      <c r="A24" s="3" t="s">
        <v>56</v>
      </c>
      <c r="B24" s="4" t="s">
        <v>57</v>
      </c>
      <c r="C24" s="4">
        <v>20243615</v>
      </c>
      <c r="D24" s="2">
        <v>6</v>
      </c>
      <c r="E24" s="2">
        <v>2</v>
      </c>
      <c r="F24" s="2">
        <v>3</v>
      </c>
      <c r="G24" s="2">
        <v>6</v>
      </c>
      <c r="H24" s="2">
        <v>2</v>
      </c>
      <c r="I24" s="2">
        <v>12</v>
      </c>
      <c r="J24" s="2">
        <v>0</v>
      </c>
      <c r="K24" s="2">
        <v>8</v>
      </c>
      <c r="L24" s="2">
        <v>2</v>
      </c>
      <c r="M24" s="2">
        <f t="shared" si="0"/>
        <v>41</v>
      </c>
      <c r="N24" s="6">
        <v>2</v>
      </c>
      <c r="O24" s="16">
        <v>2</v>
      </c>
      <c r="P24" s="16">
        <v>0</v>
      </c>
      <c r="Q24" s="16">
        <v>0</v>
      </c>
      <c r="R24" s="16">
        <v>2</v>
      </c>
      <c r="S24" s="16">
        <v>0</v>
      </c>
      <c r="T24" s="16">
        <v>0</v>
      </c>
      <c r="U24" s="16">
        <v>2</v>
      </c>
      <c r="V24" s="16">
        <v>0</v>
      </c>
      <c r="W24" s="16">
        <v>3</v>
      </c>
      <c r="X24" s="16">
        <v>0</v>
      </c>
      <c r="Y24" s="16">
        <v>0</v>
      </c>
      <c r="Z24" s="16">
        <v>2</v>
      </c>
      <c r="AA24" s="16">
        <v>4</v>
      </c>
      <c r="AB24" s="16">
        <v>2</v>
      </c>
      <c r="AC24" s="16">
        <v>0</v>
      </c>
      <c r="AD24" s="16">
        <v>4</v>
      </c>
      <c r="AE24" s="16">
        <v>6</v>
      </c>
      <c r="AF24" s="16">
        <v>2</v>
      </c>
      <c r="AG24" s="16">
        <v>0</v>
      </c>
      <c r="AH24" s="16">
        <v>0</v>
      </c>
      <c r="AI24" s="16">
        <v>3</v>
      </c>
      <c r="AJ24" s="16">
        <v>5</v>
      </c>
      <c r="AK24" s="16">
        <v>2</v>
      </c>
      <c r="AL24" s="16">
        <v>0</v>
      </c>
      <c r="AM24" s="16">
        <v>0</v>
      </c>
      <c r="AN24">
        <f t="shared" si="1"/>
        <v>41</v>
      </c>
      <c r="AO24">
        <f t="shared" si="2"/>
        <v>41</v>
      </c>
    </row>
    <row r="25" spans="1:41" ht="15.75" customHeight="1">
      <c r="A25" s="3" t="s">
        <v>58</v>
      </c>
      <c r="B25" s="4" t="s">
        <v>59</v>
      </c>
      <c r="C25" s="4">
        <v>20246498</v>
      </c>
      <c r="D25" s="2">
        <v>6</v>
      </c>
      <c r="E25" s="2">
        <v>2</v>
      </c>
      <c r="F25" s="2">
        <v>7</v>
      </c>
      <c r="G25" s="2">
        <v>5</v>
      </c>
      <c r="H25" s="2">
        <v>2</v>
      </c>
      <c r="I25" s="2">
        <v>10</v>
      </c>
      <c r="J25" s="2">
        <v>15</v>
      </c>
      <c r="K25" s="2">
        <v>7</v>
      </c>
      <c r="L25" s="5">
        <v>8</v>
      </c>
      <c r="M25" s="2">
        <f t="shared" si="0"/>
        <v>62</v>
      </c>
      <c r="N25" s="6">
        <v>2</v>
      </c>
      <c r="O25" s="16">
        <v>2</v>
      </c>
      <c r="P25" s="16">
        <v>0</v>
      </c>
      <c r="Q25" s="16">
        <v>2</v>
      </c>
      <c r="R25" s="16">
        <v>0</v>
      </c>
      <c r="S25" s="16">
        <v>0</v>
      </c>
      <c r="T25" s="16">
        <v>0</v>
      </c>
      <c r="U25" s="16">
        <v>2</v>
      </c>
      <c r="V25" s="16">
        <v>0</v>
      </c>
      <c r="W25" s="16">
        <v>4</v>
      </c>
      <c r="X25" s="16">
        <v>0</v>
      </c>
      <c r="Y25" s="16">
        <v>3</v>
      </c>
      <c r="Z25" s="16">
        <v>2</v>
      </c>
      <c r="AA25" s="16">
        <v>3</v>
      </c>
      <c r="AB25" s="16">
        <v>2</v>
      </c>
      <c r="AC25" s="16">
        <v>0</v>
      </c>
      <c r="AD25" s="16">
        <v>4</v>
      </c>
      <c r="AE25" s="16">
        <v>6</v>
      </c>
      <c r="AF25" s="16">
        <v>0</v>
      </c>
      <c r="AG25" s="16">
        <v>11</v>
      </c>
      <c r="AH25" s="16">
        <v>4</v>
      </c>
      <c r="AI25" s="16">
        <v>0</v>
      </c>
      <c r="AJ25" s="16">
        <v>7</v>
      </c>
      <c r="AK25" s="16">
        <v>2</v>
      </c>
      <c r="AL25" s="16">
        <v>0</v>
      </c>
      <c r="AM25" s="16">
        <v>6</v>
      </c>
      <c r="AN25">
        <f t="shared" si="1"/>
        <v>62</v>
      </c>
      <c r="AO25">
        <f t="shared" si="2"/>
        <v>62</v>
      </c>
    </row>
    <row r="26" spans="1:41" ht="15.75" customHeight="1">
      <c r="A26" s="3" t="s">
        <v>60</v>
      </c>
      <c r="B26" s="4" t="s">
        <v>61</v>
      </c>
      <c r="C26" s="4">
        <v>20242595</v>
      </c>
      <c r="D26" s="2">
        <v>6</v>
      </c>
      <c r="E26" s="2">
        <v>6</v>
      </c>
      <c r="F26" s="2">
        <v>10</v>
      </c>
      <c r="G26" s="2">
        <v>8</v>
      </c>
      <c r="H26" s="2">
        <v>9</v>
      </c>
      <c r="I26" s="2">
        <v>10</v>
      </c>
      <c r="J26" s="2">
        <v>15</v>
      </c>
      <c r="K26" s="2">
        <v>12</v>
      </c>
      <c r="L26" s="5">
        <v>12</v>
      </c>
      <c r="M26" s="2">
        <f t="shared" si="0"/>
        <v>88</v>
      </c>
      <c r="N26" s="6">
        <v>0</v>
      </c>
      <c r="O26" s="16">
        <v>2</v>
      </c>
      <c r="P26" s="16">
        <v>2</v>
      </c>
      <c r="Q26" s="16">
        <v>2</v>
      </c>
      <c r="R26" s="16">
        <v>0</v>
      </c>
      <c r="S26" s="16">
        <v>2</v>
      </c>
      <c r="T26" s="16">
        <v>2</v>
      </c>
      <c r="U26" s="16">
        <v>2</v>
      </c>
      <c r="V26" s="16">
        <v>0</v>
      </c>
      <c r="W26" s="16">
        <v>4</v>
      </c>
      <c r="X26" s="16">
        <v>3</v>
      </c>
      <c r="Y26" s="16">
        <v>3</v>
      </c>
      <c r="Z26" s="16">
        <v>4</v>
      </c>
      <c r="AA26" s="16">
        <v>4</v>
      </c>
      <c r="AB26" s="16">
        <v>6</v>
      </c>
      <c r="AC26" s="16">
        <v>3</v>
      </c>
      <c r="AD26" s="16">
        <v>2</v>
      </c>
      <c r="AE26" s="16">
        <v>6</v>
      </c>
      <c r="AF26" s="16">
        <v>2</v>
      </c>
      <c r="AG26" s="16">
        <v>11</v>
      </c>
      <c r="AH26" s="16">
        <v>4</v>
      </c>
      <c r="AI26" s="16">
        <v>3</v>
      </c>
      <c r="AJ26" s="16">
        <v>9</v>
      </c>
      <c r="AK26" s="16">
        <v>3</v>
      </c>
      <c r="AL26" s="16">
        <v>3</v>
      </c>
      <c r="AM26" s="16">
        <v>6</v>
      </c>
      <c r="AN26">
        <f t="shared" si="1"/>
        <v>88</v>
      </c>
      <c r="AO26">
        <f t="shared" si="2"/>
        <v>88</v>
      </c>
    </row>
    <row r="27" spans="1:41" ht="15.75" customHeight="1">
      <c r="A27" s="3" t="s">
        <v>62</v>
      </c>
      <c r="B27" s="4" t="s">
        <v>63</v>
      </c>
      <c r="C27" s="4">
        <v>20245484</v>
      </c>
      <c r="D27" s="6">
        <v>6</v>
      </c>
      <c r="E27" s="2">
        <v>4</v>
      </c>
      <c r="F27" s="2">
        <v>7</v>
      </c>
      <c r="G27" s="2">
        <v>6</v>
      </c>
      <c r="H27" s="2">
        <v>2</v>
      </c>
      <c r="I27" s="2">
        <v>12</v>
      </c>
      <c r="J27" s="2">
        <v>13</v>
      </c>
      <c r="K27" s="2">
        <v>11</v>
      </c>
      <c r="L27" s="5">
        <v>11</v>
      </c>
      <c r="M27" s="2">
        <f t="shared" si="0"/>
        <v>72</v>
      </c>
      <c r="N27" s="6">
        <v>0</v>
      </c>
      <c r="O27" s="16">
        <v>2</v>
      </c>
      <c r="P27" s="16">
        <v>2</v>
      </c>
      <c r="Q27" s="16">
        <v>2</v>
      </c>
      <c r="R27" s="16">
        <v>0</v>
      </c>
      <c r="S27" s="16">
        <v>0</v>
      </c>
      <c r="T27" s="16">
        <v>2</v>
      </c>
      <c r="U27" s="16">
        <v>2</v>
      </c>
      <c r="V27" s="16">
        <v>0</v>
      </c>
      <c r="W27" s="16">
        <v>4</v>
      </c>
      <c r="X27" s="16">
        <v>3</v>
      </c>
      <c r="Y27" s="16">
        <v>0</v>
      </c>
      <c r="Z27" s="16">
        <v>2</v>
      </c>
      <c r="AA27" s="16">
        <v>4</v>
      </c>
      <c r="AB27" s="16">
        <v>2</v>
      </c>
      <c r="AC27" s="16">
        <v>0</v>
      </c>
      <c r="AD27" s="16">
        <v>4</v>
      </c>
      <c r="AE27" s="16">
        <v>6</v>
      </c>
      <c r="AF27" s="16">
        <v>2</v>
      </c>
      <c r="AG27" s="16">
        <v>9</v>
      </c>
      <c r="AH27" s="16">
        <v>4</v>
      </c>
      <c r="AI27" s="16">
        <v>3</v>
      </c>
      <c r="AJ27" s="16">
        <v>8</v>
      </c>
      <c r="AK27" s="16">
        <v>3</v>
      </c>
      <c r="AL27" s="16">
        <v>4</v>
      </c>
      <c r="AM27" s="16">
        <v>4</v>
      </c>
      <c r="AN27">
        <f t="shared" si="1"/>
        <v>72</v>
      </c>
      <c r="AO27">
        <f t="shared" si="2"/>
        <v>72</v>
      </c>
    </row>
    <row r="28" spans="1:41" ht="15.75" customHeight="1">
      <c r="A28" s="3" t="s">
        <v>64</v>
      </c>
      <c r="B28" s="4" t="s">
        <v>65</v>
      </c>
      <c r="C28" s="4">
        <v>20193464</v>
      </c>
      <c r="D28" s="2">
        <v>4</v>
      </c>
      <c r="E28" s="2">
        <v>2</v>
      </c>
      <c r="F28" s="2">
        <v>10</v>
      </c>
      <c r="G28" s="2">
        <v>6</v>
      </c>
      <c r="H28" s="2">
        <v>3</v>
      </c>
      <c r="I28" s="2">
        <v>12</v>
      </c>
      <c r="J28" s="2">
        <v>4</v>
      </c>
      <c r="K28" s="2">
        <v>8</v>
      </c>
      <c r="L28" s="2">
        <v>7</v>
      </c>
      <c r="M28" s="2">
        <f t="shared" si="0"/>
        <v>56</v>
      </c>
      <c r="N28" s="6">
        <v>0</v>
      </c>
      <c r="O28" s="16">
        <v>2</v>
      </c>
      <c r="P28" s="16">
        <v>2</v>
      </c>
      <c r="Q28" s="16">
        <v>0</v>
      </c>
      <c r="R28" s="16">
        <v>0</v>
      </c>
      <c r="S28" s="16">
        <v>0</v>
      </c>
      <c r="T28" s="16">
        <v>0</v>
      </c>
      <c r="U28" s="16">
        <v>2</v>
      </c>
      <c r="V28" s="16">
        <v>0</v>
      </c>
      <c r="W28" s="16">
        <v>4</v>
      </c>
      <c r="X28" s="16">
        <v>3</v>
      </c>
      <c r="Y28" s="16">
        <v>3</v>
      </c>
      <c r="Z28" s="16">
        <v>3</v>
      </c>
      <c r="AA28" s="16">
        <v>3</v>
      </c>
      <c r="AB28" s="16">
        <v>2</v>
      </c>
      <c r="AC28" s="16">
        <v>1</v>
      </c>
      <c r="AD28" s="16">
        <v>4</v>
      </c>
      <c r="AE28" s="16">
        <v>6</v>
      </c>
      <c r="AF28" s="16">
        <v>2</v>
      </c>
      <c r="AG28" s="16">
        <v>0</v>
      </c>
      <c r="AH28" s="16">
        <v>4</v>
      </c>
      <c r="AI28" s="16">
        <v>1</v>
      </c>
      <c r="AJ28" s="16">
        <v>7</v>
      </c>
      <c r="AK28" s="16">
        <v>2</v>
      </c>
      <c r="AL28" s="16">
        <v>1</v>
      </c>
      <c r="AM28" s="16">
        <v>4</v>
      </c>
      <c r="AN28">
        <f t="shared" si="1"/>
        <v>56</v>
      </c>
      <c r="AO28">
        <f t="shared" si="2"/>
        <v>56</v>
      </c>
    </row>
    <row r="29" spans="1:41" ht="15.75" customHeight="1">
      <c r="A29" s="3" t="s">
        <v>66</v>
      </c>
      <c r="B29" s="4" t="s">
        <v>67</v>
      </c>
      <c r="C29" s="4">
        <v>20244661</v>
      </c>
      <c r="D29" s="2">
        <v>4</v>
      </c>
      <c r="E29" s="2">
        <v>4</v>
      </c>
      <c r="F29" s="2">
        <v>7</v>
      </c>
      <c r="G29" s="2">
        <v>6</v>
      </c>
      <c r="H29" s="2">
        <v>6</v>
      </c>
      <c r="I29" s="2">
        <v>12</v>
      </c>
      <c r="J29" s="2">
        <v>13</v>
      </c>
      <c r="K29" s="2">
        <v>4</v>
      </c>
      <c r="L29" s="2">
        <v>5</v>
      </c>
      <c r="M29" s="2">
        <f t="shared" si="0"/>
        <v>61</v>
      </c>
      <c r="N29" s="6">
        <v>2</v>
      </c>
      <c r="O29" s="16">
        <v>2</v>
      </c>
      <c r="P29" s="16">
        <v>0</v>
      </c>
      <c r="Q29" s="16">
        <v>0</v>
      </c>
      <c r="R29" s="16">
        <v>0</v>
      </c>
      <c r="S29" s="16">
        <v>0</v>
      </c>
      <c r="T29" s="16">
        <v>2</v>
      </c>
      <c r="U29" s="16">
        <v>2</v>
      </c>
      <c r="V29" s="16">
        <v>0</v>
      </c>
      <c r="W29" s="16">
        <v>4</v>
      </c>
      <c r="X29" s="16">
        <v>3</v>
      </c>
      <c r="Y29" s="16">
        <v>0</v>
      </c>
      <c r="Z29" s="16">
        <v>3</v>
      </c>
      <c r="AA29" s="16">
        <v>3</v>
      </c>
      <c r="AB29" s="16">
        <v>6</v>
      </c>
      <c r="AC29" s="16">
        <v>0</v>
      </c>
      <c r="AD29" s="16">
        <v>4</v>
      </c>
      <c r="AE29" s="16">
        <v>6</v>
      </c>
      <c r="AF29" s="16">
        <v>2</v>
      </c>
      <c r="AG29" s="16">
        <v>11</v>
      </c>
      <c r="AH29" s="16">
        <v>2</v>
      </c>
      <c r="AI29" s="16">
        <v>0</v>
      </c>
      <c r="AJ29" s="16">
        <v>4</v>
      </c>
      <c r="AK29" s="16">
        <v>1</v>
      </c>
      <c r="AL29" s="16">
        <v>0</v>
      </c>
      <c r="AM29" s="16">
        <v>4</v>
      </c>
      <c r="AN29">
        <f t="shared" si="1"/>
        <v>61</v>
      </c>
      <c r="AO29">
        <f t="shared" si="2"/>
        <v>61</v>
      </c>
    </row>
    <row r="30" spans="1:41" ht="15.75" customHeight="1">
      <c r="A30" s="3" t="s">
        <v>68</v>
      </c>
      <c r="B30" s="4" t="s">
        <v>69</v>
      </c>
      <c r="C30" s="4">
        <v>20243030</v>
      </c>
      <c r="D30" s="2">
        <v>4</v>
      </c>
      <c r="E30" s="2">
        <v>2</v>
      </c>
      <c r="F30" s="2">
        <v>3</v>
      </c>
      <c r="G30" s="2">
        <v>4</v>
      </c>
      <c r="H30" s="2">
        <v>2</v>
      </c>
      <c r="I30" s="2">
        <v>10</v>
      </c>
      <c r="J30" s="2">
        <v>6</v>
      </c>
      <c r="K30" s="2">
        <v>10</v>
      </c>
      <c r="L30" s="2">
        <v>9</v>
      </c>
      <c r="M30" s="2">
        <f t="shared" si="0"/>
        <v>50</v>
      </c>
      <c r="N30" s="6">
        <v>2</v>
      </c>
      <c r="O30" s="16">
        <v>2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2</v>
      </c>
      <c r="V30" s="16">
        <v>0</v>
      </c>
      <c r="W30" s="16">
        <v>0</v>
      </c>
      <c r="X30" s="16">
        <v>3</v>
      </c>
      <c r="Y30" s="16">
        <v>0</v>
      </c>
      <c r="Z30" s="16">
        <v>4</v>
      </c>
      <c r="AA30" s="16">
        <v>0</v>
      </c>
      <c r="AB30" s="16">
        <v>2</v>
      </c>
      <c r="AC30" s="16">
        <v>0</v>
      </c>
      <c r="AD30" s="16">
        <v>2</v>
      </c>
      <c r="AE30" s="16">
        <v>6</v>
      </c>
      <c r="AF30" s="16">
        <v>2</v>
      </c>
      <c r="AG30" s="16">
        <v>5</v>
      </c>
      <c r="AH30" s="16">
        <v>1</v>
      </c>
      <c r="AI30" s="16">
        <v>3</v>
      </c>
      <c r="AJ30" s="16">
        <v>7</v>
      </c>
      <c r="AK30" s="16">
        <v>2</v>
      </c>
      <c r="AL30" s="16">
        <v>3</v>
      </c>
      <c r="AM30" s="16">
        <v>4</v>
      </c>
      <c r="AN30">
        <f t="shared" si="1"/>
        <v>50</v>
      </c>
      <c r="AO30">
        <f t="shared" si="2"/>
        <v>50</v>
      </c>
    </row>
    <row r="31" spans="1:41" ht="15.75" customHeight="1">
      <c r="A31" s="3" t="s">
        <v>70</v>
      </c>
      <c r="B31" s="4" t="s">
        <v>71</v>
      </c>
      <c r="C31" s="4">
        <v>20216770</v>
      </c>
      <c r="D31" s="2">
        <v>4</v>
      </c>
      <c r="E31" s="2">
        <v>2</v>
      </c>
      <c r="F31" s="2">
        <v>9</v>
      </c>
      <c r="G31" s="2">
        <v>5</v>
      </c>
      <c r="H31" s="2">
        <v>3</v>
      </c>
      <c r="I31" s="2">
        <v>10</v>
      </c>
      <c r="J31" s="2">
        <v>0</v>
      </c>
      <c r="K31" s="2">
        <v>4</v>
      </c>
      <c r="L31" s="2">
        <v>10</v>
      </c>
      <c r="M31" s="2">
        <f t="shared" si="0"/>
        <v>47</v>
      </c>
      <c r="N31" s="6">
        <v>0</v>
      </c>
      <c r="O31" s="16">
        <v>0</v>
      </c>
      <c r="P31" s="16">
        <v>0</v>
      </c>
      <c r="Q31" s="16">
        <v>2</v>
      </c>
      <c r="R31" s="16">
        <v>2</v>
      </c>
      <c r="S31" s="16">
        <v>0</v>
      </c>
      <c r="T31" s="16">
        <v>0</v>
      </c>
      <c r="U31" s="16">
        <v>2</v>
      </c>
      <c r="V31" s="16">
        <v>0</v>
      </c>
      <c r="W31" s="16">
        <v>3</v>
      </c>
      <c r="X31" s="16">
        <v>3</v>
      </c>
      <c r="Y31" s="16">
        <v>3</v>
      </c>
      <c r="Z31" s="16">
        <v>3</v>
      </c>
      <c r="AA31" s="16">
        <v>2</v>
      </c>
      <c r="AB31" s="16">
        <v>2</v>
      </c>
      <c r="AC31" s="16">
        <v>1</v>
      </c>
      <c r="AD31" s="16">
        <v>4</v>
      </c>
      <c r="AE31" s="16">
        <v>6</v>
      </c>
      <c r="AF31" s="16">
        <v>0</v>
      </c>
      <c r="AG31" s="16">
        <v>0</v>
      </c>
      <c r="AH31" s="16">
        <v>0</v>
      </c>
      <c r="AI31" s="16">
        <v>1</v>
      </c>
      <c r="AJ31" s="16">
        <v>3</v>
      </c>
      <c r="AK31" s="16">
        <v>3</v>
      </c>
      <c r="AL31" s="16">
        <v>2</v>
      </c>
      <c r="AM31" s="16">
        <v>5</v>
      </c>
      <c r="AN31">
        <f t="shared" si="1"/>
        <v>47</v>
      </c>
      <c r="AO31">
        <f t="shared" si="2"/>
        <v>47</v>
      </c>
    </row>
    <row r="32" spans="1:41" ht="15.75" customHeight="1">
      <c r="A32" s="3" t="s">
        <v>72</v>
      </c>
      <c r="B32" s="4" t="s">
        <v>73</v>
      </c>
      <c r="C32" s="4">
        <v>20234738</v>
      </c>
      <c r="D32" s="2">
        <v>10</v>
      </c>
      <c r="E32" s="2">
        <v>2</v>
      </c>
      <c r="F32" s="2">
        <v>6</v>
      </c>
      <c r="G32" s="2">
        <v>7</v>
      </c>
      <c r="H32" s="2">
        <v>2</v>
      </c>
      <c r="I32" s="2">
        <v>10</v>
      </c>
      <c r="J32" s="2">
        <v>13</v>
      </c>
      <c r="K32" s="2">
        <v>8</v>
      </c>
      <c r="L32" s="2">
        <v>6</v>
      </c>
      <c r="M32" s="2">
        <f t="shared" si="0"/>
        <v>64</v>
      </c>
      <c r="N32" s="6">
        <v>2</v>
      </c>
      <c r="O32" s="16">
        <v>2</v>
      </c>
      <c r="P32" s="16">
        <v>2</v>
      </c>
      <c r="Q32" s="16">
        <v>2</v>
      </c>
      <c r="R32" s="16">
        <v>2</v>
      </c>
      <c r="S32" s="16">
        <v>0</v>
      </c>
      <c r="T32" s="16">
        <v>0</v>
      </c>
      <c r="U32" s="16">
        <v>2</v>
      </c>
      <c r="V32" s="16">
        <v>0</v>
      </c>
      <c r="W32" s="16">
        <v>3</v>
      </c>
      <c r="X32" s="16">
        <v>3</v>
      </c>
      <c r="Y32" s="16">
        <v>0</v>
      </c>
      <c r="Z32" s="16">
        <v>3</v>
      </c>
      <c r="AA32" s="16">
        <v>4</v>
      </c>
      <c r="AB32" s="16">
        <v>2</v>
      </c>
      <c r="AC32" s="16">
        <v>0</v>
      </c>
      <c r="AD32" s="16">
        <v>2</v>
      </c>
      <c r="AE32" s="16">
        <v>6</v>
      </c>
      <c r="AF32" s="16">
        <v>2</v>
      </c>
      <c r="AG32" s="16">
        <v>10</v>
      </c>
      <c r="AH32" s="16">
        <v>3</v>
      </c>
      <c r="AI32" s="16">
        <v>0</v>
      </c>
      <c r="AJ32" s="16">
        <v>8</v>
      </c>
      <c r="AK32" s="16">
        <v>3</v>
      </c>
      <c r="AL32" s="16">
        <v>0</v>
      </c>
      <c r="AM32" s="16">
        <v>3</v>
      </c>
      <c r="AN32">
        <f t="shared" si="1"/>
        <v>64</v>
      </c>
      <c r="AO32">
        <f t="shared" si="2"/>
        <v>64</v>
      </c>
    </row>
    <row r="33" spans="1:41" ht="16.5">
      <c r="A33" s="3" t="s">
        <v>74</v>
      </c>
      <c r="B33" s="4" t="s">
        <v>75</v>
      </c>
      <c r="C33" s="4">
        <v>20244500</v>
      </c>
      <c r="D33" s="2">
        <v>2</v>
      </c>
      <c r="E33" s="2">
        <v>4</v>
      </c>
      <c r="F33" s="2">
        <v>3</v>
      </c>
      <c r="G33" s="2">
        <v>6</v>
      </c>
      <c r="H33" s="2">
        <v>6</v>
      </c>
      <c r="I33" s="2">
        <v>10</v>
      </c>
      <c r="J33" s="2">
        <v>15</v>
      </c>
      <c r="K33" s="2">
        <v>7</v>
      </c>
      <c r="L33" s="2">
        <v>6</v>
      </c>
      <c r="M33" s="2">
        <f t="shared" si="0"/>
        <v>59</v>
      </c>
      <c r="N33" s="6">
        <v>0</v>
      </c>
      <c r="O33" s="16">
        <v>2</v>
      </c>
      <c r="P33" s="16">
        <v>0</v>
      </c>
      <c r="Q33" s="16">
        <v>0</v>
      </c>
      <c r="R33" s="16">
        <v>0</v>
      </c>
      <c r="S33" s="16">
        <v>0</v>
      </c>
      <c r="T33" s="16">
        <v>2</v>
      </c>
      <c r="U33" s="16">
        <v>2</v>
      </c>
      <c r="V33" s="16">
        <v>0</v>
      </c>
      <c r="W33" s="16">
        <v>3</v>
      </c>
      <c r="X33" s="16">
        <v>0</v>
      </c>
      <c r="Y33" s="16">
        <v>0</v>
      </c>
      <c r="Z33" s="16">
        <v>2</v>
      </c>
      <c r="AA33" s="16">
        <v>4</v>
      </c>
      <c r="AB33" s="16">
        <v>6</v>
      </c>
      <c r="AC33" s="16">
        <v>0</v>
      </c>
      <c r="AD33" s="16">
        <v>4</v>
      </c>
      <c r="AE33" s="16">
        <v>4</v>
      </c>
      <c r="AF33" s="16">
        <v>2</v>
      </c>
      <c r="AG33" s="16">
        <v>11</v>
      </c>
      <c r="AH33" s="16">
        <v>4</v>
      </c>
      <c r="AI33" s="16">
        <v>2</v>
      </c>
      <c r="AJ33" s="16">
        <v>5</v>
      </c>
      <c r="AK33" s="16">
        <v>3</v>
      </c>
      <c r="AL33" s="16">
        <v>1</v>
      </c>
      <c r="AM33" s="16">
        <v>2</v>
      </c>
      <c r="AN33">
        <f t="shared" si="1"/>
        <v>59</v>
      </c>
      <c r="AO33">
        <f t="shared" si="2"/>
        <v>59</v>
      </c>
    </row>
    <row r="34" spans="1:41" ht="16.5">
      <c r="A34" s="3" t="s">
        <v>76</v>
      </c>
      <c r="B34" s="4" t="s">
        <v>77</v>
      </c>
      <c r="C34" s="4">
        <v>20244068</v>
      </c>
      <c r="D34" s="2">
        <v>4</v>
      </c>
      <c r="E34" s="2">
        <v>2</v>
      </c>
      <c r="F34" s="2">
        <v>7</v>
      </c>
      <c r="G34" s="2">
        <v>7</v>
      </c>
      <c r="H34" s="2">
        <v>6</v>
      </c>
      <c r="I34" s="2">
        <v>12</v>
      </c>
      <c r="J34" s="2">
        <v>15</v>
      </c>
      <c r="K34" s="2">
        <v>4</v>
      </c>
      <c r="L34" s="2">
        <v>6</v>
      </c>
      <c r="M34" s="2">
        <f t="shared" si="0"/>
        <v>63</v>
      </c>
      <c r="N34" s="6">
        <v>0</v>
      </c>
      <c r="O34" s="16">
        <v>2</v>
      </c>
      <c r="P34" s="16">
        <v>0</v>
      </c>
      <c r="Q34" s="16">
        <v>2</v>
      </c>
      <c r="R34" s="16">
        <v>0</v>
      </c>
      <c r="S34" s="16">
        <v>0</v>
      </c>
      <c r="T34" s="16">
        <v>0</v>
      </c>
      <c r="U34" s="16">
        <v>2</v>
      </c>
      <c r="V34" s="16">
        <v>0</v>
      </c>
      <c r="W34" s="16">
        <v>4</v>
      </c>
      <c r="X34" s="16">
        <v>3</v>
      </c>
      <c r="Y34" s="16">
        <v>0</v>
      </c>
      <c r="Z34" s="16">
        <v>3</v>
      </c>
      <c r="AA34" s="16">
        <v>4</v>
      </c>
      <c r="AB34" s="16">
        <v>6</v>
      </c>
      <c r="AC34" s="16">
        <v>0</v>
      </c>
      <c r="AD34" s="16">
        <v>4</v>
      </c>
      <c r="AE34" s="16">
        <v>6</v>
      </c>
      <c r="AF34" s="16">
        <v>2</v>
      </c>
      <c r="AG34" s="16">
        <v>11</v>
      </c>
      <c r="AH34" s="16">
        <v>4</v>
      </c>
      <c r="AI34" s="16">
        <v>0</v>
      </c>
      <c r="AJ34" s="16">
        <v>4</v>
      </c>
      <c r="AK34" s="16">
        <v>2</v>
      </c>
      <c r="AL34" s="16">
        <v>1</v>
      </c>
      <c r="AM34" s="16">
        <v>3</v>
      </c>
      <c r="AN34">
        <f t="shared" si="1"/>
        <v>63</v>
      </c>
      <c r="AO34">
        <f t="shared" si="2"/>
        <v>63</v>
      </c>
    </row>
    <row r="35" spans="1:41" ht="16.5">
      <c r="A35" s="3" t="s">
        <v>78</v>
      </c>
      <c r="B35" s="4" t="s">
        <v>79</v>
      </c>
      <c r="C35" s="4">
        <v>20244018</v>
      </c>
      <c r="D35" s="2">
        <v>6</v>
      </c>
      <c r="E35" s="2">
        <v>2</v>
      </c>
      <c r="F35" s="2">
        <v>0</v>
      </c>
      <c r="G35" s="2">
        <v>4</v>
      </c>
      <c r="H35" s="2">
        <v>2</v>
      </c>
      <c r="I35" s="2">
        <v>8</v>
      </c>
      <c r="J35" s="2">
        <v>2</v>
      </c>
      <c r="K35" s="2">
        <v>0</v>
      </c>
      <c r="L35" s="2">
        <v>0</v>
      </c>
      <c r="M35" s="2">
        <f t="shared" si="0"/>
        <v>24</v>
      </c>
      <c r="N35" s="6">
        <v>0</v>
      </c>
      <c r="O35" s="16">
        <v>2</v>
      </c>
      <c r="P35" s="16">
        <v>2</v>
      </c>
      <c r="Q35" s="16">
        <v>2</v>
      </c>
      <c r="R35" s="16">
        <v>0</v>
      </c>
      <c r="S35" s="16">
        <v>0</v>
      </c>
      <c r="T35" s="16">
        <v>0</v>
      </c>
      <c r="U35" s="16">
        <v>2</v>
      </c>
      <c r="V35" s="16">
        <v>0</v>
      </c>
      <c r="W35" s="16">
        <v>0</v>
      </c>
      <c r="X35" s="16">
        <v>0</v>
      </c>
      <c r="Y35" s="16">
        <v>0</v>
      </c>
      <c r="Z35" s="16">
        <v>2</v>
      </c>
      <c r="AA35" s="16">
        <v>2</v>
      </c>
      <c r="AB35" s="16">
        <v>2</v>
      </c>
      <c r="AC35" s="16">
        <v>0</v>
      </c>
      <c r="AD35" s="16">
        <v>2</v>
      </c>
      <c r="AE35" s="16">
        <v>4</v>
      </c>
      <c r="AF35" s="16">
        <v>2</v>
      </c>
      <c r="AG35" s="16">
        <v>2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>
        <f t="shared" si="1"/>
        <v>24</v>
      </c>
      <c r="AO35">
        <f t="shared" si="2"/>
        <v>24</v>
      </c>
    </row>
    <row r="36" spans="1:41" ht="16.5">
      <c r="A36" s="3" t="s">
        <v>80</v>
      </c>
      <c r="B36" s="4" t="s">
        <v>81</v>
      </c>
      <c r="C36" s="4">
        <v>20243093</v>
      </c>
      <c r="D36" s="2">
        <v>6</v>
      </c>
      <c r="E36" s="2">
        <v>4</v>
      </c>
      <c r="F36" s="2">
        <v>10</v>
      </c>
      <c r="G36" s="2">
        <v>6</v>
      </c>
      <c r="H36" s="2">
        <v>6</v>
      </c>
      <c r="I36" s="2">
        <v>12</v>
      </c>
      <c r="J36" s="2">
        <v>14</v>
      </c>
      <c r="K36" s="2">
        <v>7</v>
      </c>
      <c r="L36" s="2">
        <v>6</v>
      </c>
      <c r="M36" s="2">
        <f t="shared" si="0"/>
        <v>71</v>
      </c>
      <c r="N36" s="6">
        <v>0</v>
      </c>
      <c r="O36" s="16">
        <v>2</v>
      </c>
      <c r="P36" s="16">
        <v>2</v>
      </c>
      <c r="Q36" s="16">
        <v>2</v>
      </c>
      <c r="R36" s="16">
        <v>0</v>
      </c>
      <c r="S36" s="16">
        <v>0</v>
      </c>
      <c r="T36" s="16">
        <v>2</v>
      </c>
      <c r="U36" s="16">
        <v>2</v>
      </c>
      <c r="V36" s="16">
        <v>0</v>
      </c>
      <c r="W36" s="16">
        <v>4</v>
      </c>
      <c r="X36" s="16">
        <v>3</v>
      </c>
      <c r="Y36" s="16">
        <v>3</v>
      </c>
      <c r="Z36" s="16">
        <v>3</v>
      </c>
      <c r="AA36" s="16">
        <v>3</v>
      </c>
      <c r="AB36" s="16">
        <v>6</v>
      </c>
      <c r="AC36" s="16">
        <v>0</v>
      </c>
      <c r="AD36" s="16">
        <v>4</v>
      </c>
      <c r="AE36" s="16">
        <v>6</v>
      </c>
      <c r="AF36" s="16">
        <v>2</v>
      </c>
      <c r="AG36" s="16">
        <v>10</v>
      </c>
      <c r="AH36" s="16">
        <v>4</v>
      </c>
      <c r="AI36" s="16">
        <v>1</v>
      </c>
      <c r="AJ36" s="16">
        <v>6</v>
      </c>
      <c r="AK36" s="16">
        <v>3</v>
      </c>
      <c r="AL36" s="16">
        <v>3</v>
      </c>
      <c r="AM36" s="16">
        <v>0</v>
      </c>
      <c r="AN36">
        <f t="shared" si="1"/>
        <v>71</v>
      </c>
      <c r="AO36">
        <f t="shared" si="2"/>
        <v>71</v>
      </c>
    </row>
    <row r="37" spans="1:41" ht="16.5">
      <c r="A37" s="3" t="s">
        <v>82</v>
      </c>
      <c r="B37" s="4" t="s">
        <v>83</v>
      </c>
      <c r="C37" s="4">
        <v>20242384</v>
      </c>
      <c r="D37" s="2">
        <v>6</v>
      </c>
      <c r="E37" s="2">
        <v>4</v>
      </c>
      <c r="F37" s="2">
        <v>7</v>
      </c>
      <c r="G37" s="2">
        <v>7</v>
      </c>
      <c r="H37" s="2">
        <v>2</v>
      </c>
      <c r="I37" s="2">
        <v>10</v>
      </c>
      <c r="J37" s="2">
        <v>2</v>
      </c>
      <c r="K37" s="2">
        <v>6</v>
      </c>
      <c r="L37" s="2">
        <v>9</v>
      </c>
      <c r="M37" s="2">
        <f t="shared" si="0"/>
        <v>53</v>
      </c>
      <c r="N37" s="6">
        <v>0</v>
      </c>
      <c r="O37" s="16">
        <v>2</v>
      </c>
      <c r="P37" s="16">
        <v>2</v>
      </c>
      <c r="Q37" s="16">
        <v>0</v>
      </c>
      <c r="R37" s="16">
        <v>2</v>
      </c>
      <c r="S37" s="16">
        <v>2</v>
      </c>
      <c r="T37" s="16">
        <v>0</v>
      </c>
      <c r="U37" s="16">
        <v>2</v>
      </c>
      <c r="V37" s="16">
        <v>0</v>
      </c>
      <c r="W37" s="16">
        <v>4</v>
      </c>
      <c r="X37" s="16">
        <v>3</v>
      </c>
      <c r="Y37" s="16">
        <v>0</v>
      </c>
      <c r="Z37" s="16">
        <v>3</v>
      </c>
      <c r="AA37" s="16">
        <v>4</v>
      </c>
      <c r="AB37" s="16">
        <v>2</v>
      </c>
      <c r="AC37" s="16">
        <v>0</v>
      </c>
      <c r="AD37" s="16">
        <v>4</v>
      </c>
      <c r="AE37" s="16">
        <v>6</v>
      </c>
      <c r="AF37" s="16">
        <v>0</v>
      </c>
      <c r="AG37" s="16">
        <v>2</v>
      </c>
      <c r="AH37" s="16">
        <v>0</v>
      </c>
      <c r="AI37" s="16">
        <v>1</v>
      </c>
      <c r="AJ37" s="16">
        <v>5</v>
      </c>
      <c r="AK37" s="16">
        <v>3</v>
      </c>
      <c r="AL37" s="16">
        <v>3</v>
      </c>
      <c r="AM37" s="16">
        <v>3</v>
      </c>
      <c r="AN37">
        <f t="shared" si="1"/>
        <v>53</v>
      </c>
      <c r="AO37">
        <f t="shared" si="2"/>
        <v>53</v>
      </c>
    </row>
    <row r="38" spans="1:41" ht="16.5">
      <c r="A38" s="3" t="s">
        <v>84</v>
      </c>
      <c r="B38" s="4" t="s">
        <v>85</v>
      </c>
      <c r="C38" s="4">
        <v>20241691</v>
      </c>
      <c r="D38" s="2">
        <v>8</v>
      </c>
      <c r="E38" s="2">
        <v>4</v>
      </c>
      <c r="F38" s="2">
        <v>7</v>
      </c>
      <c r="G38" s="2">
        <v>7</v>
      </c>
      <c r="H38" s="2">
        <v>6</v>
      </c>
      <c r="I38" s="2">
        <v>6</v>
      </c>
      <c r="J38" s="2">
        <v>5</v>
      </c>
      <c r="K38" s="2">
        <v>8</v>
      </c>
      <c r="L38" s="2">
        <v>11</v>
      </c>
      <c r="M38" s="2">
        <f t="shared" si="0"/>
        <v>62</v>
      </c>
      <c r="N38" s="6">
        <v>0</v>
      </c>
      <c r="O38" s="16">
        <v>2</v>
      </c>
      <c r="P38" s="16">
        <v>2</v>
      </c>
      <c r="Q38" s="16">
        <v>2</v>
      </c>
      <c r="R38" s="16">
        <v>2</v>
      </c>
      <c r="S38" s="16">
        <v>0</v>
      </c>
      <c r="T38" s="16">
        <v>2</v>
      </c>
      <c r="U38" s="16">
        <v>2</v>
      </c>
      <c r="V38" s="16">
        <v>0</v>
      </c>
      <c r="W38" s="16">
        <v>4</v>
      </c>
      <c r="X38" s="16">
        <v>3</v>
      </c>
      <c r="Y38" s="16">
        <v>0</v>
      </c>
      <c r="Z38" s="16">
        <v>3</v>
      </c>
      <c r="AA38" s="16">
        <v>4</v>
      </c>
      <c r="AB38" s="16">
        <v>6</v>
      </c>
      <c r="AC38" s="16">
        <v>0</v>
      </c>
      <c r="AD38" s="16">
        <v>2</v>
      </c>
      <c r="AE38" s="16">
        <v>2</v>
      </c>
      <c r="AF38" s="16">
        <v>2</v>
      </c>
      <c r="AG38" s="16">
        <v>1</v>
      </c>
      <c r="AH38" s="16">
        <v>4</v>
      </c>
      <c r="AI38" s="16">
        <v>3</v>
      </c>
      <c r="AJ38" s="16">
        <v>5</v>
      </c>
      <c r="AK38" s="16">
        <v>3</v>
      </c>
      <c r="AL38" s="16">
        <v>2</v>
      </c>
      <c r="AM38" s="16">
        <v>6</v>
      </c>
      <c r="AN38">
        <f t="shared" si="1"/>
        <v>62</v>
      </c>
      <c r="AO38">
        <f t="shared" si="2"/>
        <v>62</v>
      </c>
    </row>
    <row r="39" spans="1:41" ht="16.5">
      <c r="A39" s="3" t="s">
        <v>86</v>
      </c>
      <c r="B39" s="4" t="s">
        <v>87</v>
      </c>
      <c r="C39" s="4">
        <v>20243526</v>
      </c>
      <c r="D39" s="2">
        <v>8</v>
      </c>
      <c r="E39" s="2">
        <v>2</v>
      </c>
      <c r="F39" s="2">
        <v>10</v>
      </c>
      <c r="G39" s="2">
        <v>7</v>
      </c>
      <c r="H39" s="2">
        <v>6</v>
      </c>
      <c r="I39" s="2">
        <v>12</v>
      </c>
      <c r="J39" s="2">
        <v>15</v>
      </c>
      <c r="K39" s="2">
        <v>12</v>
      </c>
      <c r="L39" s="2">
        <v>13</v>
      </c>
      <c r="M39" s="2">
        <f t="shared" si="0"/>
        <v>85</v>
      </c>
      <c r="N39" s="6">
        <v>2</v>
      </c>
      <c r="O39" s="16">
        <v>2</v>
      </c>
      <c r="P39" s="16">
        <v>2</v>
      </c>
      <c r="Q39" s="16">
        <v>2</v>
      </c>
      <c r="R39" s="16">
        <v>0</v>
      </c>
      <c r="S39" s="16">
        <v>0</v>
      </c>
      <c r="T39" s="16">
        <v>0</v>
      </c>
      <c r="U39" s="16">
        <v>2</v>
      </c>
      <c r="V39" s="16">
        <v>0</v>
      </c>
      <c r="W39" s="16">
        <v>4</v>
      </c>
      <c r="X39" s="16">
        <v>3</v>
      </c>
      <c r="Y39" s="16">
        <v>3</v>
      </c>
      <c r="Z39" s="16">
        <v>4</v>
      </c>
      <c r="AA39" s="16">
        <v>3</v>
      </c>
      <c r="AB39" s="16">
        <v>6</v>
      </c>
      <c r="AC39" s="16">
        <v>0</v>
      </c>
      <c r="AD39" s="16">
        <v>4</v>
      </c>
      <c r="AE39" s="16">
        <v>6</v>
      </c>
      <c r="AF39" s="16">
        <v>2</v>
      </c>
      <c r="AG39" s="16">
        <v>11</v>
      </c>
      <c r="AH39" s="16">
        <v>4</v>
      </c>
      <c r="AI39" s="16">
        <v>3</v>
      </c>
      <c r="AJ39" s="16">
        <v>9</v>
      </c>
      <c r="AK39" s="16">
        <v>3</v>
      </c>
      <c r="AL39" s="16">
        <v>4</v>
      </c>
      <c r="AM39" s="16">
        <v>6</v>
      </c>
      <c r="AN39">
        <f t="shared" si="1"/>
        <v>85</v>
      </c>
      <c r="AO39">
        <f t="shared" si="2"/>
        <v>85</v>
      </c>
    </row>
    <row r="40" spans="1:41" ht="16.5">
      <c r="A40" s="3" t="s">
        <v>88</v>
      </c>
      <c r="B40" s="4" t="s">
        <v>89</v>
      </c>
      <c r="C40" s="4">
        <v>20210202</v>
      </c>
      <c r="D40" s="2">
        <v>8</v>
      </c>
      <c r="E40" s="2">
        <v>8</v>
      </c>
      <c r="F40" s="2">
        <v>9</v>
      </c>
      <c r="G40" s="2">
        <v>8</v>
      </c>
      <c r="H40" s="2">
        <v>6</v>
      </c>
      <c r="I40" s="2">
        <v>6</v>
      </c>
      <c r="J40" s="2">
        <v>14</v>
      </c>
      <c r="K40" s="2">
        <v>12</v>
      </c>
      <c r="L40" s="2">
        <v>12</v>
      </c>
      <c r="M40" s="2">
        <f t="shared" si="0"/>
        <v>83</v>
      </c>
      <c r="N40" s="6">
        <v>0</v>
      </c>
      <c r="O40" s="16">
        <v>2</v>
      </c>
      <c r="P40" s="16">
        <v>2</v>
      </c>
      <c r="Q40" s="16">
        <v>2</v>
      </c>
      <c r="R40" s="16">
        <v>2</v>
      </c>
      <c r="S40" s="16">
        <v>2</v>
      </c>
      <c r="T40" s="16">
        <v>2</v>
      </c>
      <c r="U40" s="16">
        <v>2</v>
      </c>
      <c r="V40" s="16">
        <v>2</v>
      </c>
      <c r="W40" s="16">
        <v>4</v>
      </c>
      <c r="X40" s="16">
        <v>2</v>
      </c>
      <c r="Y40" s="16">
        <v>3</v>
      </c>
      <c r="Z40" s="16">
        <v>4</v>
      </c>
      <c r="AA40" s="16">
        <v>4</v>
      </c>
      <c r="AB40" s="16">
        <v>6</v>
      </c>
      <c r="AC40" s="16">
        <v>0</v>
      </c>
      <c r="AD40" s="16">
        <v>2</v>
      </c>
      <c r="AE40" s="16">
        <v>2</v>
      </c>
      <c r="AF40" s="16">
        <v>2</v>
      </c>
      <c r="AG40" s="16">
        <v>10</v>
      </c>
      <c r="AH40" s="16">
        <v>4</v>
      </c>
      <c r="AI40" s="16">
        <v>3</v>
      </c>
      <c r="AJ40" s="16">
        <v>9</v>
      </c>
      <c r="AK40" s="16">
        <v>3</v>
      </c>
      <c r="AL40" s="16">
        <v>4</v>
      </c>
      <c r="AM40" s="16">
        <v>5</v>
      </c>
      <c r="AN40">
        <f t="shared" si="1"/>
        <v>83</v>
      </c>
      <c r="AO40">
        <f t="shared" si="2"/>
        <v>83</v>
      </c>
    </row>
    <row r="41" spans="1:41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6"/>
    </row>
    <row r="42" spans="1:41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N42" s="6"/>
    </row>
    <row r="43" spans="1:41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N43" s="6"/>
    </row>
    <row r="44" spans="1:41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N44" s="6"/>
    </row>
    <row r="45" spans="1:41" ht="16.5">
      <c r="A45" s="3" t="s">
        <v>93</v>
      </c>
      <c r="B45" s="4" t="s">
        <v>94</v>
      </c>
      <c r="C45" s="4">
        <v>20246095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f t="shared" ref="M45:M46" si="3">SUM($D45:$L45)</f>
        <v>0</v>
      </c>
      <c r="N45" s="6"/>
    </row>
    <row r="46" spans="1:41" ht="33">
      <c r="A46" s="3" t="s">
        <v>95</v>
      </c>
      <c r="B46" s="4" t="s">
        <v>96</v>
      </c>
      <c r="C46" s="4">
        <v>50241663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f t="shared" si="3"/>
        <v>0</v>
      </c>
      <c r="N46" s="6"/>
    </row>
    <row r="47" spans="1:41" ht="12.75">
      <c r="A47" s="7" t="s">
        <v>90</v>
      </c>
      <c r="B47" s="7">
        <f>AVERAGE(M2:M40)</f>
        <v>60.794871794871796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6"/>
    </row>
    <row r="48" spans="1:41" ht="12.75">
      <c r="A48" s="7" t="s">
        <v>91</v>
      </c>
      <c r="B48" s="8">
        <f>MEDIAN(M2:M40)</f>
        <v>62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6"/>
    </row>
    <row r="49" spans="1:14" ht="12.75">
      <c r="A49" s="7" t="s">
        <v>92</v>
      </c>
      <c r="B49" s="8">
        <f>STDEV(M2:M40)</f>
        <v>18.459314418442528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6"/>
    </row>
    <row r="50" spans="1:14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6"/>
    </row>
    <row r="51" spans="1:14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6"/>
    </row>
    <row r="52" spans="1:14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6"/>
    </row>
    <row r="53" spans="1:14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6"/>
    </row>
    <row r="54" spans="1:14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6"/>
    </row>
    <row r="55" spans="1:14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6"/>
    </row>
    <row r="56" spans="1:14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6"/>
    </row>
    <row r="57" spans="1:14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6"/>
    </row>
    <row r="58" spans="1:14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6"/>
    </row>
    <row r="59" spans="1:14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6"/>
    </row>
    <row r="60" spans="1:14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6"/>
    </row>
    <row r="61" spans="1:14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6"/>
    </row>
    <row r="62" spans="1:14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6"/>
    </row>
    <row r="63" spans="1:14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/>
    </row>
    <row r="64" spans="1:14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6"/>
    </row>
    <row r="65" spans="1:14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6"/>
    </row>
    <row r="66" spans="1:14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"/>
    </row>
    <row r="67" spans="1:14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6"/>
    </row>
    <row r="68" spans="1:14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6"/>
    </row>
    <row r="69" spans="1:14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6"/>
    </row>
    <row r="70" spans="1:14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6"/>
    </row>
    <row r="71" spans="1:14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6"/>
    </row>
    <row r="72" spans="1:14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6"/>
    </row>
    <row r="73" spans="1:14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6"/>
    </row>
    <row r="74" spans="1:14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6"/>
    </row>
    <row r="75" spans="1:14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6"/>
    </row>
    <row r="76" spans="1:14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6"/>
    </row>
    <row r="77" spans="1:14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"/>
    </row>
    <row r="78" spans="1:14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6"/>
    </row>
    <row r="79" spans="1:14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6"/>
    </row>
    <row r="80" spans="1:14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6"/>
    </row>
    <row r="81" spans="1:14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6"/>
    </row>
    <row r="82" spans="1:14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6"/>
    </row>
    <row r="83" spans="1:14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6"/>
    </row>
    <row r="84" spans="1:14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6"/>
    </row>
    <row r="85" spans="1:14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6"/>
    </row>
    <row r="86" spans="1:14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6"/>
    </row>
    <row r="87" spans="1:14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6"/>
    </row>
    <row r="88" spans="1:14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6"/>
    </row>
    <row r="89" spans="1:14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6"/>
    </row>
    <row r="90" spans="1:14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6"/>
    </row>
    <row r="91" spans="1:14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6"/>
    </row>
    <row r="92" spans="1:14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6"/>
    </row>
    <row r="93" spans="1:14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6"/>
    </row>
    <row r="94" spans="1:14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6"/>
    </row>
    <row r="95" spans="1:14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6"/>
    </row>
    <row r="96" spans="1:14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6"/>
    </row>
    <row r="97" spans="1:14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6"/>
    </row>
    <row r="98" spans="1:14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6"/>
    </row>
    <row r="99" spans="1:14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6"/>
    </row>
    <row r="100" spans="1:14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6"/>
    </row>
    <row r="101" spans="1:14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6"/>
    </row>
    <row r="102" spans="1:14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6"/>
    </row>
    <row r="103" spans="1:14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6"/>
    </row>
    <row r="104" spans="1:14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6"/>
    </row>
    <row r="105" spans="1:14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"/>
    </row>
    <row r="106" spans="1:14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6"/>
    </row>
    <row r="107" spans="1:14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"/>
    </row>
    <row r="108" spans="1:14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6"/>
    </row>
    <row r="109" spans="1:14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"/>
    </row>
    <row r="110" spans="1:14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6"/>
    </row>
    <row r="111" spans="1:14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</row>
    <row r="112" spans="1:14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/>
    </row>
    <row r="113" spans="1:14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</row>
    <row r="114" spans="1:14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6"/>
    </row>
    <row r="115" spans="1:14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</row>
    <row r="116" spans="1:14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/>
    </row>
    <row r="117" spans="1:14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</row>
    <row r="118" spans="1:14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6"/>
    </row>
    <row r="119" spans="1:14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</row>
    <row r="120" spans="1:14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6"/>
    </row>
    <row r="121" spans="1:14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</row>
    <row r="122" spans="1:14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/>
    </row>
    <row r="123" spans="1:14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6"/>
    </row>
    <row r="124" spans="1:14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6"/>
    </row>
    <row r="125" spans="1:14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6"/>
    </row>
    <row r="126" spans="1:14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6"/>
    </row>
    <row r="127" spans="1:14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6"/>
    </row>
    <row r="128" spans="1:14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6"/>
    </row>
    <row r="129" spans="1:14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6"/>
    </row>
    <row r="130" spans="1:14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6"/>
    </row>
    <row r="131" spans="1:14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6"/>
    </row>
    <row r="132" spans="1:14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/>
    </row>
    <row r="133" spans="1:14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6"/>
    </row>
    <row r="134" spans="1:14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6"/>
    </row>
    <row r="135" spans="1:14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6"/>
    </row>
    <row r="136" spans="1:14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6"/>
    </row>
    <row r="137" spans="1:14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6"/>
    </row>
    <row r="138" spans="1:14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6"/>
    </row>
    <row r="139" spans="1:14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6"/>
    </row>
    <row r="140" spans="1:14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6"/>
    </row>
    <row r="141" spans="1:14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6"/>
    </row>
    <row r="142" spans="1:14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6"/>
    </row>
    <row r="143" spans="1:14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6"/>
    </row>
    <row r="144" spans="1:14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6"/>
    </row>
    <row r="145" spans="1:14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6"/>
    </row>
    <row r="146" spans="1:14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6"/>
    </row>
    <row r="147" spans="1:14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6"/>
    </row>
    <row r="148" spans="1:14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6"/>
    </row>
    <row r="149" spans="1:14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6"/>
    </row>
    <row r="150" spans="1:14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6"/>
    </row>
    <row r="151" spans="1:14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6"/>
    </row>
    <row r="152" spans="1:14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6"/>
    </row>
    <row r="153" spans="1:14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6"/>
    </row>
    <row r="154" spans="1:14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6"/>
    </row>
    <row r="155" spans="1:14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6"/>
    </row>
    <row r="156" spans="1:14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6"/>
    </row>
    <row r="157" spans="1:14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6"/>
    </row>
    <row r="158" spans="1:14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6"/>
    </row>
    <row r="159" spans="1:14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6"/>
    </row>
    <row r="160" spans="1:14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6"/>
    </row>
    <row r="161" spans="1:14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6"/>
    </row>
    <row r="162" spans="1:14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6"/>
    </row>
    <row r="163" spans="1:14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6"/>
    </row>
    <row r="164" spans="1:14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6"/>
    </row>
    <row r="165" spans="1:14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6"/>
    </row>
    <row r="166" spans="1:14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6"/>
    </row>
    <row r="167" spans="1:14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6"/>
    </row>
    <row r="168" spans="1:14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6"/>
    </row>
    <row r="169" spans="1:14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6"/>
    </row>
    <row r="170" spans="1:14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6"/>
    </row>
    <row r="171" spans="1:14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6"/>
    </row>
    <row r="172" spans="1:14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6"/>
    </row>
    <row r="173" spans="1:14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6"/>
    </row>
    <row r="174" spans="1:14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6"/>
    </row>
    <row r="175" spans="1:14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6"/>
    </row>
    <row r="176" spans="1:14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6"/>
    </row>
    <row r="177" spans="1:14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6"/>
    </row>
    <row r="178" spans="1:14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6"/>
    </row>
    <row r="179" spans="1:14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6"/>
    </row>
    <row r="180" spans="1:14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6"/>
    </row>
    <row r="181" spans="1:14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6"/>
    </row>
    <row r="182" spans="1:14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6"/>
    </row>
    <row r="183" spans="1:14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6"/>
    </row>
    <row r="184" spans="1:14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6"/>
    </row>
    <row r="185" spans="1:14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6"/>
    </row>
    <row r="186" spans="1:14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6"/>
    </row>
    <row r="187" spans="1:14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6"/>
    </row>
    <row r="188" spans="1:14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6"/>
    </row>
    <row r="189" spans="1:14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6"/>
    </row>
    <row r="190" spans="1:14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6"/>
    </row>
    <row r="191" spans="1:14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6"/>
    </row>
    <row r="192" spans="1:14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6"/>
    </row>
    <row r="193" spans="1:14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6"/>
    </row>
    <row r="194" spans="1:14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6"/>
    </row>
    <row r="195" spans="1:14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6"/>
    </row>
    <row r="196" spans="1:14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6"/>
    </row>
    <row r="197" spans="1:14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6"/>
    </row>
    <row r="198" spans="1:14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6"/>
    </row>
    <row r="199" spans="1:14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6"/>
    </row>
    <row r="200" spans="1:14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6"/>
    </row>
    <row r="201" spans="1:14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6"/>
    </row>
    <row r="202" spans="1:14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6"/>
    </row>
    <row r="203" spans="1:14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6"/>
    </row>
    <row r="204" spans="1:14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6"/>
    </row>
    <row r="205" spans="1:14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6"/>
    </row>
    <row r="206" spans="1:14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6"/>
    </row>
    <row r="207" spans="1:14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6"/>
    </row>
    <row r="208" spans="1:14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6"/>
    </row>
    <row r="209" spans="1:14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6"/>
    </row>
    <row r="210" spans="1:14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6"/>
    </row>
    <row r="211" spans="1:14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6"/>
    </row>
    <row r="212" spans="1:14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6"/>
    </row>
    <row r="213" spans="1:14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6"/>
    </row>
    <row r="214" spans="1:14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6"/>
    </row>
    <row r="215" spans="1:14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6"/>
    </row>
    <row r="216" spans="1:14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6"/>
    </row>
    <row r="217" spans="1:14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6"/>
    </row>
    <row r="218" spans="1:14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6"/>
    </row>
    <row r="219" spans="1:14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6"/>
    </row>
    <row r="220" spans="1:14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6"/>
    </row>
    <row r="221" spans="1:14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6"/>
    </row>
    <row r="222" spans="1:14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6"/>
    </row>
    <row r="223" spans="1:14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6"/>
    </row>
    <row r="224" spans="1:14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6"/>
    </row>
    <row r="225" spans="1:14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6"/>
    </row>
    <row r="226" spans="1:14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6"/>
    </row>
    <row r="227" spans="1:14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6"/>
    </row>
    <row r="228" spans="1:14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6"/>
    </row>
    <row r="229" spans="1:14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6"/>
    </row>
    <row r="230" spans="1:14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6"/>
    </row>
    <row r="231" spans="1:14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6"/>
    </row>
    <row r="232" spans="1:14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6"/>
    </row>
    <row r="233" spans="1:14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6"/>
    </row>
    <row r="234" spans="1:14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6"/>
    </row>
    <row r="235" spans="1:14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6"/>
    </row>
    <row r="236" spans="1:14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6"/>
    </row>
    <row r="237" spans="1:14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6"/>
    </row>
    <row r="238" spans="1:14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6"/>
    </row>
    <row r="239" spans="1:14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6"/>
    </row>
    <row r="240" spans="1:14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6"/>
    </row>
    <row r="241" spans="1:14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6"/>
    </row>
    <row r="242" spans="1:14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6"/>
    </row>
    <row r="243" spans="1:14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6"/>
    </row>
    <row r="244" spans="1:14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6"/>
    </row>
    <row r="245" spans="1:14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6"/>
    </row>
    <row r="246" spans="1:14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6"/>
    </row>
    <row r="247" spans="1:14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6"/>
    </row>
    <row r="248" spans="1:14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6"/>
    </row>
    <row r="249" spans="1:14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6"/>
    </row>
    <row r="250" spans="1:14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6"/>
    </row>
    <row r="251" spans="1:14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6"/>
    </row>
    <row r="252" spans="1:14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6"/>
    </row>
    <row r="253" spans="1:14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6"/>
    </row>
    <row r="254" spans="1:14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6"/>
    </row>
    <row r="255" spans="1:14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6"/>
    </row>
    <row r="256" spans="1:14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6"/>
    </row>
    <row r="257" spans="1:14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6"/>
    </row>
    <row r="258" spans="1:14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6"/>
    </row>
    <row r="259" spans="1:14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6"/>
    </row>
    <row r="260" spans="1:14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6"/>
    </row>
    <row r="261" spans="1:14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6"/>
    </row>
    <row r="262" spans="1:14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6"/>
    </row>
    <row r="263" spans="1:14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6"/>
    </row>
    <row r="264" spans="1:14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6"/>
    </row>
    <row r="265" spans="1:14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6"/>
    </row>
    <row r="266" spans="1:14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6"/>
    </row>
    <row r="267" spans="1:14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6"/>
    </row>
    <row r="268" spans="1:14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6"/>
    </row>
    <row r="269" spans="1:14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6"/>
    </row>
    <row r="270" spans="1:14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6"/>
    </row>
    <row r="271" spans="1:14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6"/>
    </row>
    <row r="272" spans="1:14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6"/>
    </row>
    <row r="273" spans="1:14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6"/>
    </row>
    <row r="274" spans="1:14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6"/>
    </row>
    <row r="275" spans="1:14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6"/>
    </row>
    <row r="276" spans="1:14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6"/>
    </row>
    <row r="277" spans="1:14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6"/>
    </row>
    <row r="278" spans="1:14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6"/>
    </row>
    <row r="279" spans="1:14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6"/>
    </row>
    <row r="280" spans="1:14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6"/>
    </row>
    <row r="281" spans="1:14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6"/>
    </row>
    <row r="282" spans="1:14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6"/>
    </row>
    <row r="283" spans="1:14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6"/>
    </row>
    <row r="284" spans="1:14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6"/>
    </row>
    <row r="285" spans="1:14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6"/>
    </row>
    <row r="286" spans="1:14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6"/>
    </row>
    <row r="287" spans="1:14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6"/>
    </row>
    <row r="288" spans="1:14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6"/>
    </row>
    <row r="289" spans="1:14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6"/>
    </row>
    <row r="290" spans="1:14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6"/>
    </row>
    <row r="291" spans="1:14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6"/>
    </row>
    <row r="292" spans="1:14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6"/>
    </row>
    <row r="293" spans="1:14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6"/>
    </row>
    <row r="294" spans="1:14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6"/>
    </row>
    <row r="295" spans="1:14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6"/>
    </row>
    <row r="296" spans="1:14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6"/>
    </row>
    <row r="297" spans="1:14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6"/>
    </row>
    <row r="298" spans="1:14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6"/>
    </row>
    <row r="299" spans="1:14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6"/>
    </row>
    <row r="300" spans="1:14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6"/>
    </row>
    <row r="301" spans="1:14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6"/>
    </row>
    <row r="302" spans="1:14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6"/>
    </row>
    <row r="303" spans="1:14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6"/>
    </row>
    <row r="304" spans="1:14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6"/>
    </row>
    <row r="305" spans="1:14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6"/>
    </row>
    <row r="306" spans="1:14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6"/>
    </row>
    <row r="307" spans="1:14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6"/>
    </row>
    <row r="308" spans="1:14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6"/>
    </row>
    <row r="309" spans="1:14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6"/>
    </row>
    <row r="310" spans="1:14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6"/>
    </row>
    <row r="311" spans="1:14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6"/>
    </row>
    <row r="312" spans="1:14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6"/>
    </row>
    <row r="313" spans="1:14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6"/>
    </row>
    <row r="314" spans="1:14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6"/>
    </row>
    <row r="315" spans="1:14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6"/>
    </row>
    <row r="316" spans="1:14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6"/>
    </row>
    <row r="317" spans="1:14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6"/>
    </row>
    <row r="318" spans="1:14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6"/>
    </row>
    <row r="319" spans="1:14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6"/>
    </row>
    <row r="320" spans="1:14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6"/>
    </row>
    <row r="321" spans="1:14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6"/>
    </row>
    <row r="322" spans="1:14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6"/>
    </row>
    <row r="323" spans="1:14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6"/>
    </row>
    <row r="324" spans="1:14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6"/>
    </row>
    <row r="325" spans="1:14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6"/>
    </row>
    <row r="326" spans="1:14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6"/>
    </row>
    <row r="327" spans="1:14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6"/>
    </row>
    <row r="328" spans="1:14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6"/>
    </row>
    <row r="329" spans="1:14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6"/>
    </row>
    <row r="330" spans="1:14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6"/>
    </row>
    <row r="331" spans="1:14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6"/>
    </row>
    <row r="332" spans="1:14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6"/>
    </row>
    <row r="333" spans="1:14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6"/>
    </row>
    <row r="334" spans="1:14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6"/>
    </row>
    <row r="335" spans="1:14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6"/>
    </row>
    <row r="336" spans="1:14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6"/>
    </row>
    <row r="337" spans="1:14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6"/>
    </row>
    <row r="338" spans="1:14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6"/>
    </row>
    <row r="339" spans="1:14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6"/>
    </row>
    <row r="340" spans="1:14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6"/>
    </row>
    <row r="341" spans="1:14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6"/>
    </row>
    <row r="342" spans="1:14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6"/>
    </row>
    <row r="343" spans="1:14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6"/>
    </row>
    <row r="344" spans="1:14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6"/>
    </row>
    <row r="345" spans="1:14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6"/>
    </row>
    <row r="346" spans="1:14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6"/>
    </row>
    <row r="347" spans="1:14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6"/>
    </row>
    <row r="348" spans="1:14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6"/>
    </row>
    <row r="349" spans="1:14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6"/>
    </row>
    <row r="350" spans="1:14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6"/>
    </row>
    <row r="351" spans="1:14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6"/>
    </row>
    <row r="352" spans="1:14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6"/>
    </row>
    <row r="353" spans="1:14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6"/>
    </row>
    <row r="354" spans="1:14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6"/>
    </row>
    <row r="355" spans="1:14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6"/>
    </row>
    <row r="356" spans="1:14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6"/>
    </row>
    <row r="357" spans="1:14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6"/>
    </row>
    <row r="358" spans="1:14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6"/>
    </row>
    <row r="359" spans="1:14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6"/>
    </row>
    <row r="360" spans="1:14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6"/>
    </row>
    <row r="361" spans="1:14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6"/>
    </row>
    <row r="362" spans="1:14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6"/>
    </row>
    <row r="363" spans="1:14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6"/>
    </row>
    <row r="364" spans="1:14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6"/>
    </row>
    <row r="365" spans="1:14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6"/>
    </row>
    <row r="366" spans="1:14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6"/>
    </row>
    <row r="367" spans="1:14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6"/>
    </row>
    <row r="368" spans="1:14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6"/>
    </row>
    <row r="369" spans="1:14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6"/>
    </row>
    <row r="370" spans="1:14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6"/>
    </row>
    <row r="371" spans="1:14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6"/>
    </row>
    <row r="372" spans="1:14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6"/>
    </row>
    <row r="373" spans="1:14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6"/>
    </row>
    <row r="374" spans="1:14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6"/>
    </row>
    <row r="375" spans="1:14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6"/>
    </row>
    <row r="376" spans="1:14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6"/>
    </row>
    <row r="377" spans="1:14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6"/>
    </row>
    <row r="378" spans="1:14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6"/>
    </row>
    <row r="379" spans="1:14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6"/>
    </row>
    <row r="380" spans="1:14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6"/>
    </row>
    <row r="381" spans="1:14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6"/>
    </row>
    <row r="382" spans="1:14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6"/>
    </row>
    <row r="383" spans="1:14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6"/>
    </row>
    <row r="384" spans="1:14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6"/>
    </row>
    <row r="385" spans="1:14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6"/>
    </row>
    <row r="386" spans="1:14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6"/>
    </row>
    <row r="387" spans="1:14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6"/>
    </row>
    <row r="388" spans="1:14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6"/>
    </row>
    <row r="389" spans="1:14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6"/>
    </row>
    <row r="390" spans="1:14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6"/>
    </row>
    <row r="391" spans="1:14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6"/>
    </row>
    <row r="392" spans="1:14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6"/>
    </row>
    <row r="393" spans="1:14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6"/>
    </row>
    <row r="394" spans="1:14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6"/>
    </row>
    <row r="395" spans="1:14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6"/>
    </row>
    <row r="396" spans="1:14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6"/>
    </row>
    <row r="397" spans="1:14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6"/>
    </row>
    <row r="398" spans="1:14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6"/>
    </row>
    <row r="399" spans="1:14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6"/>
    </row>
    <row r="400" spans="1:14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6"/>
    </row>
    <row r="401" spans="1:14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6"/>
    </row>
    <row r="402" spans="1:14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6"/>
    </row>
    <row r="403" spans="1:14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6"/>
    </row>
    <row r="404" spans="1:14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6"/>
    </row>
    <row r="405" spans="1:14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6"/>
    </row>
    <row r="406" spans="1:14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6"/>
    </row>
    <row r="407" spans="1:14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6"/>
    </row>
    <row r="408" spans="1:14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6"/>
    </row>
    <row r="409" spans="1:14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6"/>
    </row>
    <row r="410" spans="1:14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6"/>
    </row>
    <row r="411" spans="1:14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6"/>
    </row>
    <row r="412" spans="1:14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6"/>
    </row>
    <row r="413" spans="1:14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6"/>
    </row>
    <row r="414" spans="1:14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6"/>
    </row>
    <row r="415" spans="1:14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6"/>
    </row>
    <row r="416" spans="1:14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6"/>
    </row>
    <row r="417" spans="1:14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6"/>
    </row>
    <row r="418" spans="1:14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6"/>
    </row>
    <row r="419" spans="1:14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6"/>
    </row>
    <row r="420" spans="1:14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6"/>
    </row>
    <row r="421" spans="1:14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6"/>
    </row>
    <row r="422" spans="1:14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6"/>
    </row>
    <row r="423" spans="1:14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6"/>
    </row>
    <row r="424" spans="1:14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6"/>
    </row>
    <row r="425" spans="1:14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6"/>
    </row>
    <row r="426" spans="1:14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6"/>
    </row>
    <row r="427" spans="1:14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6"/>
    </row>
    <row r="428" spans="1:14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6"/>
    </row>
    <row r="429" spans="1:14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6"/>
    </row>
    <row r="430" spans="1:14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6"/>
    </row>
    <row r="431" spans="1:14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6"/>
    </row>
    <row r="432" spans="1:14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6"/>
    </row>
    <row r="433" spans="1:14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6"/>
    </row>
    <row r="434" spans="1:14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6"/>
    </row>
    <row r="435" spans="1:14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6"/>
    </row>
    <row r="436" spans="1:14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6"/>
    </row>
    <row r="437" spans="1:14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6"/>
    </row>
    <row r="438" spans="1:14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6"/>
    </row>
    <row r="439" spans="1:14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6"/>
    </row>
    <row r="440" spans="1:14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6"/>
    </row>
    <row r="441" spans="1:14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6"/>
    </row>
    <row r="442" spans="1:14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6"/>
    </row>
    <row r="443" spans="1:14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6"/>
    </row>
    <row r="444" spans="1:14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6"/>
    </row>
    <row r="445" spans="1:14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6"/>
    </row>
    <row r="446" spans="1:14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6"/>
    </row>
    <row r="447" spans="1:14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6"/>
    </row>
    <row r="448" spans="1:14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6"/>
    </row>
    <row r="449" spans="1:14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6"/>
    </row>
    <row r="450" spans="1:14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6"/>
    </row>
    <row r="451" spans="1:14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6"/>
    </row>
    <row r="452" spans="1:14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6"/>
    </row>
    <row r="453" spans="1:14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6"/>
    </row>
    <row r="454" spans="1:14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6"/>
    </row>
    <row r="455" spans="1:14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6"/>
    </row>
    <row r="456" spans="1:14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6"/>
    </row>
    <row r="457" spans="1:14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6"/>
    </row>
    <row r="458" spans="1:14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6"/>
    </row>
    <row r="459" spans="1:14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6"/>
    </row>
    <row r="460" spans="1:14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6"/>
    </row>
    <row r="461" spans="1:14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6"/>
    </row>
    <row r="462" spans="1:14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6"/>
    </row>
    <row r="463" spans="1:14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6"/>
    </row>
    <row r="464" spans="1:14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6"/>
    </row>
    <row r="465" spans="1:14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6"/>
    </row>
    <row r="466" spans="1:14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6"/>
    </row>
    <row r="467" spans="1:14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6"/>
    </row>
    <row r="468" spans="1:14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6"/>
    </row>
    <row r="469" spans="1:14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6"/>
    </row>
    <row r="470" spans="1:14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6"/>
    </row>
    <row r="471" spans="1:14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6"/>
    </row>
    <row r="472" spans="1:14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6"/>
    </row>
    <row r="473" spans="1:14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6"/>
    </row>
    <row r="474" spans="1:14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6"/>
    </row>
    <row r="475" spans="1:14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6"/>
    </row>
    <row r="476" spans="1:14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6"/>
    </row>
    <row r="477" spans="1:14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6"/>
    </row>
    <row r="478" spans="1:14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6"/>
    </row>
    <row r="479" spans="1:14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6"/>
    </row>
    <row r="480" spans="1:14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6"/>
    </row>
    <row r="481" spans="1:14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6"/>
    </row>
    <row r="482" spans="1:14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6"/>
    </row>
    <row r="483" spans="1:14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6"/>
    </row>
    <row r="484" spans="1:14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6"/>
    </row>
    <row r="485" spans="1:14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6"/>
    </row>
    <row r="486" spans="1:14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6"/>
    </row>
    <row r="487" spans="1:14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6"/>
    </row>
    <row r="488" spans="1:14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6"/>
    </row>
    <row r="489" spans="1:14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6"/>
    </row>
    <row r="490" spans="1:14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6"/>
    </row>
    <row r="491" spans="1:14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6"/>
    </row>
    <row r="492" spans="1:14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6"/>
    </row>
    <row r="493" spans="1:14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6"/>
    </row>
    <row r="494" spans="1:14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6"/>
    </row>
    <row r="495" spans="1:14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6"/>
    </row>
    <row r="496" spans="1:14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6"/>
    </row>
    <row r="497" spans="1:14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6"/>
    </row>
    <row r="498" spans="1:14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6"/>
    </row>
    <row r="499" spans="1:14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6"/>
    </row>
    <row r="500" spans="1:14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6"/>
    </row>
    <row r="501" spans="1:14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6"/>
    </row>
    <row r="502" spans="1:14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6"/>
    </row>
    <row r="503" spans="1:14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6"/>
    </row>
    <row r="504" spans="1:14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6"/>
    </row>
    <row r="505" spans="1:14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6"/>
    </row>
    <row r="506" spans="1:14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6"/>
    </row>
    <row r="507" spans="1:14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6"/>
    </row>
    <row r="508" spans="1:14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6"/>
    </row>
    <row r="509" spans="1:14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6"/>
    </row>
    <row r="510" spans="1:14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6"/>
    </row>
    <row r="511" spans="1:14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6"/>
    </row>
    <row r="512" spans="1:14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6"/>
    </row>
    <row r="513" spans="1:14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6"/>
    </row>
    <row r="514" spans="1:14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6"/>
    </row>
    <row r="515" spans="1:14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6"/>
    </row>
    <row r="516" spans="1:14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6"/>
    </row>
    <row r="517" spans="1:14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6"/>
    </row>
    <row r="518" spans="1:14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6"/>
    </row>
    <row r="519" spans="1:14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6"/>
    </row>
    <row r="520" spans="1:14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6"/>
    </row>
    <row r="521" spans="1:14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6"/>
    </row>
    <row r="522" spans="1:14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6"/>
    </row>
    <row r="523" spans="1:14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6"/>
    </row>
    <row r="524" spans="1:14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6"/>
    </row>
    <row r="525" spans="1:14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6"/>
    </row>
    <row r="526" spans="1:14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6"/>
    </row>
    <row r="527" spans="1:14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6"/>
    </row>
    <row r="528" spans="1:14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6"/>
    </row>
    <row r="529" spans="1:14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6"/>
    </row>
    <row r="530" spans="1:14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6"/>
    </row>
    <row r="531" spans="1:14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6"/>
    </row>
    <row r="532" spans="1:14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6"/>
    </row>
    <row r="533" spans="1:14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6"/>
    </row>
    <row r="534" spans="1:14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6"/>
    </row>
    <row r="535" spans="1:14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6"/>
    </row>
    <row r="536" spans="1:14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6"/>
    </row>
    <row r="537" spans="1:14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6"/>
    </row>
    <row r="538" spans="1:14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6"/>
    </row>
    <row r="539" spans="1:14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6"/>
    </row>
    <row r="540" spans="1:14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6"/>
    </row>
    <row r="541" spans="1:14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6"/>
    </row>
    <row r="542" spans="1:14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6"/>
    </row>
    <row r="543" spans="1:14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6"/>
    </row>
    <row r="544" spans="1:14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6"/>
    </row>
    <row r="545" spans="1:14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6"/>
    </row>
    <row r="546" spans="1:14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6"/>
    </row>
    <row r="547" spans="1:14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6"/>
    </row>
    <row r="548" spans="1:14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6"/>
    </row>
    <row r="549" spans="1:14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6"/>
    </row>
    <row r="550" spans="1:14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6"/>
    </row>
    <row r="551" spans="1:14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6"/>
    </row>
    <row r="552" spans="1:14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6"/>
    </row>
    <row r="553" spans="1:14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6"/>
    </row>
    <row r="554" spans="1:14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6"/>
    </row>
    <row r="555" spans="1:14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6"/>
    </row>
    <row r="556" spans="1:14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6"/>
    </row>
    <row r="557" spans="1:14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6"/>
    </row>
    <row r="558" spans="1:14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6"/>
    </row>
    <row r="559" spans="1:14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6"/>
    </row>
    <row r="560" spans="1:14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6"/>
    </row>
    <row r="561" spans="1:14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6"/>
    </row>
    <row r="562" spans="1:14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6"/>
    </row>
    <row r="563" spans="1:14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6"/>
    </row>
    <row r="564" spans="1:14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6"/>
    </row>
    <row r="565" spans="1:14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6"/>
    </row>
    <row r="566" spans="1:14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6"/>
    </row>
    <row r="567" spans="1:14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6"/>
    </row>
    <row r="568" spans="1:14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6"/>
    </row>
    <row r="569" spans="1:14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6"/>
    </row>
    <row r="570" spans="1:14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6"/>
    </row>
    <row r="571" spans="1:14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6"/>
    </row>
    <row r="572" spans="1:14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6"/>
    </row>
    <row r="573" spans="1:14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6"/>
    </row>
    <row r="574" spans="1:14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6"/>
    </row>
    <row r="575" spans="1:14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6"/>
    </row>
    <row r="576" spans="1:14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6"/>
    </row>
    <row r="577" spans="1:14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6"/>
    </row>
    <row r="578" spans="1:14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6"/>
    </row>
    <row r="579" spans="1:14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6"/>
    </row>
    <row r="580" spans="1:14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6"/>
    </row>
    <row r="581" spans="1:14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6"/>
    </row>
    <row r="582" spans="1:14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6"/>
    </row>
    <row r="583" spans="1:14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6"/>
    </row>
    <row r="584" spans="1:14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6"/>
    </row>
    <row r="585" spans="1:14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6"/>
    </row>
    <row r="586" spans="1:14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6"/>
    </row>
    <row r="587" spans="1:14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6"/>
    </row>
    <row r="588" spans="1:14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6"/>
    </row>
    <row r="589" spans="1:14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6"/>
    </row>
    <row r="590" spans="1:14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6"/>
    </row>
    <row r="591" spans="1:14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6"/>
    </row>
    <row r="592" spans="1:14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6"/>
    </row>
    <row r="593" spans="1:14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6"/>
    </row>
    <row r="594" spans="1:14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6"/>
    </row>
    <row r="595" spans="1:14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6"/>
    </row>
    <row r="596" spans="1:14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6"/>
    </row>
    <row r="597" spans="1:14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6"/>
    </row>
    <row r="598" spans="1:14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6"/>
    </row>
    <row r="599" spans="1:14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6"/>
    </row>
    <row r="600" spans="1:14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6"/>
    </row>
    <row r="601" spans="1:14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6"/>
    </row>
    <row r="602" spans="1:14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6"/>
    </row>
    <row r="603" spans="1:14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6"/>
    </row>
    <row r="604" spans="1:14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6"/>
    </row>
    <row r="605" spans="1:14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6"/>
    </row>
    <row r="606" spans="1:14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6"/>
    </row>
    <row r="607" spans="1:14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6"/>
    </row>
    <row r="608" spans="1:14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6"/>
    </row>
    <row r="609" spans="1:14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6"/>
    </row>
    <row r="610" spans="1:14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6"/>
    </row>
    <row r="611" spans="1:14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6"/>
    </row>
    <row r="612" spans="1:14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6"/>
    </row>
    <row r="613" spans="1:14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6"/>
    </row>
    <row r="614" spans="1:14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6"/>
    </row>
    <row r="615" spans="1:14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6"/>
    </row>
    <row r="616" spans="1:14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6"/>
    </row>
    <row r="617" spans="1:14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6"/>
    </row>
    <row r="618" spans="1:14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6"/>
    </row>
    <row r="619" spans="1:14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6"/>
    </row>
    <row r="620" spans="1:14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6"/>
    </row>
    <row r="621" spans="1:14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6"/>
    </row>
    <row r="622" spans="1:14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6"/>
    </row>
    <row r="623" spans="1:14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6"/>
    </row>
    <row r="624" spans="1:14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6"/>
    </row>
    <row r="625" spans="1:14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6"/>
    </row>
    <row r="626" spans="1:14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6"/>
    </row>
    <row r="627" spans="1:14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6"/>
    </row>
    <row r="628" spans="1:14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6"/>
    </row>
    <row r="629" spans="1:14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6"/>
    </row>
    <row r="630" spans="1:14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6"/>
    </row>
    <row r="631" spans="1:14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6"/>
    </row>
    <row r="632" spans="1:14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6"/>
    </row>
    <row r="633" spans="1:14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6"/>
    </row>
    <row r="634" spans="1:14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6"/>
    </row>
    <row r="635" spans="1:14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6"/>
    </row>
    <row r="636" spans="1:14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6"/>
    </row>
    <row r="637" spans="1:14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6"/>
    </row>
    <row r="638" spans="1:14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6"/>
    </row>
    <row r="639" spans="1:14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6"/>
    </row>
    <row r="640" spans="1:14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6"/>
    </row>
    <row r="641" spans="1:14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6"/>
    </row>
    <row r="642" spans="1:14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6"/>
    </row>
    <row r="643" spans="1:14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6"/>
    </row>
    <row r="644" spans="1:14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6"/>
    </row>
    <row r="645" spans="1:14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6"/>
    </row>
    <row r="646" spans="1:14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6"/>
    </row>
    <row r="647" spans="1:14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6"/>
    </row>
    <row r="648" spans="1:14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6"/>
    </row>
    <row r="649" spans="1:14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6"/>
    </row>
    <row r="650" spans="1:14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6"/>
    </row>
    <row r="651" spans="1:14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6"/>
    </row>
    <row r="652" spans="1:14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6"/>
    </row>
    <row r="653" spans="1:14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6"/>
    </row>
    <row r="654" spans="1:14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6"/>
    </row>
    <row r="655" spans="1:14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6"/>
    </row>
    <row r="656" spans="1:14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6"/>
    </row>
    <row r="657" spans="1:14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6"/>
    </row>
    <row r="658" spans="1:14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6"/>
    </row>
    <row r="659" spans="1:14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6"/>
    </row>
    <row r="660" spans="1:14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6"/>
    </row>
    <row r="661" spans="1:14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6"/>
    </row>
    <row r="662" spans="1:14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6"/>
    </row>
    <row r="663" spans="1:14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6"/>
    </row>
    <row r="664" spans="1:14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6"/>
    </row>
    <row r="665" spans="1:14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6"/>
    </row>
    <row r="666" spans="1:14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6"/>
    </row>
    <row r="667" spans="1:14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6"/>
    </row>
    <row r="668" spans="1:14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6"/>
    </row>
    <row r="669" spans="1:14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6"/>
    </row>
    <row r="670" spans="1:14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6"/>
    </row>
    <row r="671" spans="1:14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6"/>
    </row>
    <row r="672" spans="1:14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6"/>
    </row>
    <row r="673" spans="1:14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6"/>
    </row>
    <row r="674" spans="1:14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6"/>
    </row>
    <row r="675" spans="1:14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6"/>
    </row>
    <row r="676" spans="1:14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6"/>
    </row>
    <row r="677" spans="1:14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6"/>
    </row>
    <row r="678" spans="1:14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6"/>
    </row>
    <row r="679" spans="1:14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6"/>
    </row>
    <row r="680" spans="1:14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6"/>
    </row>
    <row r="681" spans="1:14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6"/>
    </row>
    <row r="682" spans="1:14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6"/>
    </row>
    <row r="683" spans="1:14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6"/>
    </row>
    <row r="684" spans="1:14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6"/>
    </row>
    <row r="685" spans="1:14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6"/>
    </row>
    <row r="686" spans="1:14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6"/>
    </row>
    <row r="687" spans="1:14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6"/>
    </row>
    <row r="688" spans="1:14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6"/>
    </row>
    <row r="689" spans="1:14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6"/>
    </row>
    <row r="690" spans="1:14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6"/>
    </row>
    <row r="691" spans="1:14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6"/>
    </row>
    <row r="692" spans="1:14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6"/>
    </row>
    <row r="693" spans="1:14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6"/>
    </row>
    <row r="694" spans="1:14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6"/>
    </row>
    <row r="695" spans="1:14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6"/>
    </row>
    <row r="696" spans="1:14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6"/>
    </row>
    <row r="697" spans="1:14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6"/>
    </row>
    <row r="698" spans="1:14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6"/>
    </row>
    <row r="699" spans="1:14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6"/>
    </row>
    <row r="700" spans="1:14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6"/>
    </row>
    <row r="701" spans="1:14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6"/>
    </row>
    <row r="702" spans="1:14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6"/>
    </row>
    <row r="703" spans="1:14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6"/>
    </row>
    <row r="704" spans="1:14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6"/>
    </row>
    <row r="705" spans="1:14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6"/>
    </row>
    <row r="706" spans="1:14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6"/>
    </row>
    <row r="707" spans="1:14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6"/>
    </row>
    <row r="708" spans="1:14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6"/>
    </row>
    <row r="709" spans="1:14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6"/>
    </row>
    <row r="710" spans="1:14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6"/>
    </row>
    <row r="711" spans="1:14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6"/>
    </row>
    <row r="712" spans="1:14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6"/>
    </row>
    <row r="713" spans="1:14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6"/>
    </row>
    <row r="714" spans="1:14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6"/>
    </row>
    <row r="715" spans="1:14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6"/>
    </row>
    <row r="716" spans="1:14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6"/>
    </row>
    <row r="717" spans="1:14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6"/>
    </row>
    <row r="718" spans="1:14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6"/>
    </row>
    <row r="719" spans="1:14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6"/>
    </row>
    <row r="720" spans="1:14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6"/>
    </row>
    <row r="721" spans="1:14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6"/>
    </row>
    <row r="722" spans="1:14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6"/>
    </row>
    <row r="723" spans="1:14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6"/>
    </row>
    <row r="724" spans="1:14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6"/>
    </row>
    <row r="725" spans="1:14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6"/>
    </row>
    <row r="726" spans="1:14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6"/>
    </row>
    <row r="727" spans="1:14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6"/>
    </row>
    <row r="728" spans="1:14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6"/>
    </row>
    <row r="729" spans="1:14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6"/>
    </row>
    <row r="730" spans="1:14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6"/>
    </row>
    <row r="731" spans="1:14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6"/>
    </row>
    <row r="732" spans="1:14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6"/>
    </row>
    <row r="733" spans="1:14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6"/>
    </row>
    <row r="734" spans="1:14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6"/>
    </row>
    <row r="735" spans="1:14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6"/>
    </row>
    <row r="736" spans="1:14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6"/>
    </row>
    <row r="737" spans="1:14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6"/>
    </row>
    <row r="738" spans="1:14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6"/>
    </row>
    <row r="739" spans="1:14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6"/>
    </row>
    <row r="740" spans="1:14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6"/>
    </row>
    <row r="741" spans="1:14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6"/>
    </row>
    <row r="742" spans="1:14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6"/>
    </row>
    <row r="743" spans="1:14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6"/>
    </row>
    <row r="744" spans="1:14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6"/>
    </row>
    <row r="745" spans="1:14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6"/>
    </row>
    <row r="746" spans="1:14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6"/>
    </row>
    <row r="747" spans="1:14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6"/>
    </row>
    <row r="748" spans="1:14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6"/>
    </row>
    <row r="749" spans="1:14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6"/>
    </row>
    <row r="750" spans="1:14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6"/>
    </row>
    <row r="751" spans="1:14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6"/>
    </row>
    <row r="752" spans="1:14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6"/>
    </row>
    <row r="753" spans="1:14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6"/>
    </row>
    <row r="754" spans="1:14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6"/>
    </row>
    <row r="755" spans="1:14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6"/>
    </row>
    <row r="756" spans="1:14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6"/>
    </row>
    <row r="757" spans="1:14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6"/>
    </row>
    <row r="758" spans="1:14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6"/>
    </row>
    <row r="759" spans="1:14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6"/>
    </row>
    <row r="760" spans="1:14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6"/>
    </row>
    <row r="761" spans="1:14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6"/>
    </row>
    <row r="762" spans="1:14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6"/>
    </row>
    <row r="763" spans="1:14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6"/>
    </row>
    <row r="764" spans="1:14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6"/>
    </row>
    <row r="765" spans="1:14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6"/>
    </row>
    <row r="766" spans="1:14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6"/>
    </row>
    <row r="767" spans="1:14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6"/>
    </row>
    <row r="768" spans="1:14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6"/>
    </row>
    <row r="769" spans="1:14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6"/>
    </row>
    <row r="770" spans="1:14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6"/>
    </row>
    <row r="771" spans="1:14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6"/>
    </row>
    <row r="772" spans="1:14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6"/>
    </row>
    <row r="773" spans="1:14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6"/>
    </row>
    <row r="774" spans="1:14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6"/>
    </row>
    <row r="775" spans="1:14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6"/>
    </row>
    <row r="776" spans="1:14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6"/>
    </row>
    <row r="777" spans="1:14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6"/>
    </row>
    <row r="778" spans="1:14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6"/>
    </row>
    <row r="779" spans="1:14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6"/>
    </row>
    <row r="780" spans="1:14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6"/>
    </row>
    <row r="781" spans="1:14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6"/>
    </row>
    <row r="782" spans="1:14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6"/>
    </row>
    <row r="783" spans="1:14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6"/>
    </row>
    <row r="784" spans="1:14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6"/>
    </row>
    <row r="785" spans="1:14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6"/>
    </row>
    <row r="786" spans="1:14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6"/>
    </row>
    <row r="787" spans="1:14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6"/>
    </row>
    <row r="788" spans="1:14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6"/>
    </row>
    <row r="789" spans="1:14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6"/>
    </row>
    <row r="790" spans="1:14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6"/>
    </row>
    <row r="791" spans="1:14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6"/>
    </row>
    <row r="792" spans="1:14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6"/>
    </row>
    <row r="793" spans="1:14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6"/>
    </row>
    <row r="794" spans="1:14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6"/>
    </row>
    <row r="795" spans="1:14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6"/>
    </row>
    <row r="796" spans="1:14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6"/>
    </row>
    <row r="797" spans="1:14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6"/>
    </row>
    <row r="798" spans="1:14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6"/>
    </row>
    <row r="799" spans="1:14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6"/>
    </row>
    <row r="800" spans="1:14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6"/>
    </row>
    <row r="801" spans="1:14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6"/>
    </row>
    <row r="802" spans="1:14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6"/>
    </row>
    <row r="803" spans="1:14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6"/>
    </row>
    <row r="804" spans="1:14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6"/>
    </row>
    <row r="805" spans="1:14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6"/>
    </row>
    <row r="806" spans="1:14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6"/>
    </row>
    <row r="807" spans="1:14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6"/>
    </row>
    <row r="808" spans="1:14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6"/>
    </row>
    <row r="809" spans="1:14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6"/>
    </row>
    <row r="810" spans="1:14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6"/>
    </row>
    <row r="811" spans="1:14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6"/>
    </row>
    <row r="812" spans="1:14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6"/>
    </row>
    <row r="813" spans="1:14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6"/>
    </row>
    <row r="814" spans="1:14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6"/>
    </row>
    <row r="815" spans="1:14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6"/>
    </row>
    <row r="816" spans="1:14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6"/>
    </row>
    <row r="817" spans="1:14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6"/>
    </row>
    <row r="818" spans="1:14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6"/>
    </row>
    <row r="819" spans="1:14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6"/>
    </row>
    <row r="820" spans="1:14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6"/>
    </row>
    <row r="821" spans="1:14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6"/>
    </row>
    <row r="822" spans="1:14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6"/>
    </row>
    <row r="823" spans="1:14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6"/>
    </row>
    <row r="824" spans="1:14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6"/>
    </row>
    <row r="825" spans="1:14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6"/>
    </row>
    <row r="826" spans="1:14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6"/>
    </row>
    <row r="827" spans="1:14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6"/>
    </row>
    <row r="828" spans="1:14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6"/>
    </row>
    <row r="829" spans="1:14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6"/>
    </row>
    <row r="830" spans="1:14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6"/>
    </row>
    <row r="831" spans="1:14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6"/>
    </row>
    <row r="832" spans="1:14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6"/>
    </row>
    <row r="833" spans="1:14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6"/>
    </row>
    <row r="834" spans="1:14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6"/>
    </row>
    <row r="835" spans="1:14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6"/>
    </row>
    <row r="836" spans="1:14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6"/>
    </row>
    <row r="837" spans="1:14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6"/>
    </row>
    <row r="838" spans="1:14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6"/>
    </row>
    <row r="839" spans="1:14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6"/>
    </row>
    <row r="840" spans="1:14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6"/>
    </row>
    <row r="841" spans="1:14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6"/>
    </row>
    <row r="842" spans="1:14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6"/>
    </row>
    <row r="843" spans="1:14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6"/>
    </row>
    <row r="844" spans="1:14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6"/>
    </row>
    <row r="845" spans="1:14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6"/>
    </row>
    <row r="846" spans="1:14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6"/>
    </row>
    <row r="847" spans="1:14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6"/>
    </row>
    <row r="848" spans="1:14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6"/>
    </row>
    <row r="849" spans="1:14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6"/>
    </row>
    <row r="850" spans="1:14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6"/>
    </row>
    <row r="851" spans="1:14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6"/>
    </row>
    <row r="852" spans="1:14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6"/>
    </row>
    <row r="853" spans="1:14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6"/>
    </row>
    <row r="854" spans="1:14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6"/>
    </row>
    <row r="855" spans="1:14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6"/>
    </row>
    <row r="856" spans="1:14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6"/>
    </row>
    <row r="857" spans="1:14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6"/>
    </row>
    <row r="858" spans="1:14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6"/>
    </row>
    <row r="859" spans="1:14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6"/>
    </row>
    <row r="860" spans="1:14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6"/>
    </row>
    <row r="861" spans="1:14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6"/>
    </row>
    <row r="862" spans="1:14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6"/>
    </row>
    <row r="863" spans="1:14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6"/>
    </row>
    <row r="864" spans="1:14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6"/>
    </row>
    <row r="865" spans="1:14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6"/>
    </row>
    <row r="866" spans="1:14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6"/>
    </row>
    <row r="867" spans="1:14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6"/>
    </row>
    <row r="868" spans="1:14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6"/>
    </row>
    <row r="869" spans="1:14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6"/>
    </row>
    <row r="870" spans="1:14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6"/>
    </row>
    <row r="871" spans="1:14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6"/>
    </row>
    <row r="872" spans="1:14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6"/>
    </row>
    <row r="873" spans="1:14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6"/>
    </row>
    <row r="874" spans="1:14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6"/>
    </row>
    <row r="875" spans="1:14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6"/>
    </row>
    <row r="876" spans="1:14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6"/>
    </row>
    <row r="877" spans="1:14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6"/>
    </row>
    <row r="878" spans="1:14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6"/>
    </row>
    <row r="879" spans="1:14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6"/>
    </row>
    <row r="880" spans="1:14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6"/>
    </row>
    <row r="881" spans="1:14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6"/>
    </row>
    <row r="882" spans="1:14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6"/>
    </row>
    <row r="883" spans="1:14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6"/>
    </row>
    <row r="884" spans="1:14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6"/>
    </row>
    <row r="885" spans="1:14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6"/>
    </row>
    <row r="886" spans="1:14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6"/>
    </row>
    <row r="887" spans="1:14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6"/>
    </row>
    <row r="888" spans="1:14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6"/>
    </row>
    <row r="889" spans="1:14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6"/>
    </row>
    <row r="890" spans="1:14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6"/>
    </row>
    <row r="891" spans="1:14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6"/>
    </row>
    <row r="892" spans="1:14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6"/>
    </row>
    <row r="893" spans="1:14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6"/>
    </row>
    <row r="894" spans="1:14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6"/>
    </row>
    <row r="895" spans="1:14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6"/>
    </row>
    <row r="896" spans="1:14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6"/>
    </row>
    <row r="897" spans="1:14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6"/>
    </row>
    <row r="898" spans="1:14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6"/>
    </row>
    <row r="899" spans="1:14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6"/>
    </row>
    <row r="900" spans="1:14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6"/>
    </row>
    <row r="901" spans="1:14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6"/>
    </row>
    <row r="902" spans="1:14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6"/>
    </row>
    <row r="903" spans="1:14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6"/>
    </row>
    <row r="904" spans="1:14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6"/>
    </row>
    <row r="905" spans="1:14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6"/>
    </row>
    <row r="906" spans="1:14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6"/>
    </row>
    <row r="907" spans="1:14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6"/>
    </row>
    <row r="908" spans="1:14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6"/>
    </row>
    <row r="909" spans="1:14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6"/>
    </row>
    <row r="910" spans="1:14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6"/>
    </row>
    <row r="911" spans="1:14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6"/>
    </row>
    <row r="912" spans="1:14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6"/>
    </row>
    <row r="913" spans="1:14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6"/>
    </row>
    <row r="914" spans="1:14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6"/>
    </row>
    <row r="915" spans="1:14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6"/>
    </row>
    <row r="916" spans="1:14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6"/>
    </row>
    <row r="917" spans="1:14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6"/>
    </row>
    <row r="918" spans="1:14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6"/>
    </row>
    <row r="919" spans="1:14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6"/>
    </row>
    <row r="920" spans="1:14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6"/>
    </row>
    <row r="921" spans="1:14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6"/>
    </row>
    <row r="922" spans="1:14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6"/>
    </row>
    <row r="923" spans="1:14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6"/>
    </row>
    <row r="924" spans="1:14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6"/>
    </row>
    <row r="925" spans="1:14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6"/>
    </row>
    <row r="926" spans="1:14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6"/>
    </row>
    <row r="927" spans="1:14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6"/>
    </row>
    <row r="928" spans="1:14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6"/>
    </row>
    <row r="929" spans="1:14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6"/>
    </row>
    <row r="930" spans="1:14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6"/>
    </row>
    <row r="931" spans="1:14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6"/>
    </row>
    <row r="932" spans="1:14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6"/>
    </row>
    <row r="933" spans="1:14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6"/>
    </row>
    <row r="934" spans="1:14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6"/>
    </row>
    <row r="935" spans="1:14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6"/>
    </row>
    <row r="936" spans="1:14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6"/>
    </row>
    <row r="937" spans="1:14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6"/>
    </row>
    <row r="938" spans="1:14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6"/>
    </row>
    <row r="939" spans="1:14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6"/>
    </row>
    <row r="940" spans="1:14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6"/>
    </row>
    <row r="941" spans="1:14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6"/>
    </row>
    <row r="942" spans="1:14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6"/>
    </row>
    <row r="943" spans="1:14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6"/>
    </row>
    <row r="944" spans="1:14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6"/>
    </row>
    <row r="945" spans="1:14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6"/>
    </row>
    <row r="946" spans="1:14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6"/>
    </row>
    <row r="947" spans="1:14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6"/>
    </row>
    <row r="948" spans="1:14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6"/>
    </row>
    <row r="949" spans="1:14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6"/>
    </row>
    <row r="950" spans="1:14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6"/>
    </row>
    <row r="951" spans="1:14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6"/>
    </row>
    <row r="952" spans="1:14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6"/>
    </row>
    <row r="953" spans="1:14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6"/>
    </row>
    <row r="954" spans="1:14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6"/>
    </row>
    <row r="955" spans="1:14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6"/>
    </row>
    <row r="956" spans="1:14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6"/>
    </row>
    <row r="957" spans="1:14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6"/>
    </row>
    <row r="958" spans="1:14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6"/>
    </row>
    <row r="959" spans="1:14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6"/>
    </row>
    <row r="960" spans="1:14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6"/>
    </row>
    <row r="961" spans="1:14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6"/>
    </row>
    <row r="962" spans="1:14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6"/>
    </row>
    <row r="963" spans="1:14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6"/>
    </row>
    <row r="964" spans="1:14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6"/>
    </row>
    <row r="965" spans="1:14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6"/>
    </row>
    <row r="966" spans="1:14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6"/>
    </row>
    <row r="967" spans="1:14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6"/>
    </row>
    <row r="968" spans="1:14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6"/>
    </row>
    <row r="969" spans="1:14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6"/>
    </row>
    <row r="970" spans="1:14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6"/>
    </row>
    <row r="971" spans="1:14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6"/>
    </row>
    <row r="972" spans="1:14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6"/>
    </row>
    <row r="973" spans="1:14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6"/>
    </row>
    <row r="974" spans="1:14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6"/>
    </row>
    <row r="975" spans="1:14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6"/>
    </row>
    <row r="976" spans="1:14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6"/>
    </row>
    <row r="977" spans="1:14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6"/>
    </row>
    <row r="978" spans="1:14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6"/>
    </row>
    <row r="979" spans="1:14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6"/>
    </row>
    <row r="980" spans="1:14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6"/>
    </row>
    <row r="981" spans="1:14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6"/>
    </row>
    <row r="982" spans="1:14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6"/>
    </row>
    <row r="983" spans="1:14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6"/>
    </row>
    <row r="984" spans="1:14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6"/>
    </row>
    <row r="985" spans="1:14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6"/>
    </row>
    <row r="986" spans="1:14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6"/>
    </row>
    <row r="987" spans="1:14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6"/>
    </row>
    <row r="988" spans="1:14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6"/>
    </row>
    <row r="989" spans="1:14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6"/>
    </row>
    <row r="990" spans="1:14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6"/>
    </row>
    <row r="991" spans="1:14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6"/>
    </row>
    <row r="992" spans="1:14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6"/>
    </row>
    <row r="993" spans="1:14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6"/>
    </row>
    <row r="994" spans="1:14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6"/>
    </row>
    <row r="995" spans="1:14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6"/>
    </row>
    <row r="996" spans="1:14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6"/>
    </row>
    <row r="997" spans="1:14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6"/>
    </row>
    <row r="998" spans="1:14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6"/>
    </row>
    <row r="999" spans="1:14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6"/>
    </row>
    <row r="1000" spans="1:14" ht="12.75"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6"/>
    </row>
    <row r="1001" spans="1:14" ht="12.75"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6"/>
    </row>
  </sheetData>
  <phoneticPr fontId="7" type="noConversion"/>
  <hyperlinks>
    <hyperlink ref="A2" r:id="rId1" xr:uid="{9A00C997-27AB-440F-B6FD-132E3217D4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7"/>
  <sheetViews>
    <sheetView workbookViewId="0"/>
  </sheetViews>
  <sheetFormatPr defaultColWidth="12.5703125" defaultRowHeight="15.75" customHeight="1"/>
  <sheetData>
    <row r="1" spans="1:3">
      <c r="A1" s="5" t="s">
        <v>97</v>
      </c>
      <c r="B1" s="5" t="s">
        <v>98</v>
      </c>
      <c r="C1" s="5" t="s">
        <v>99</v>
      </c>
    </row>
    <row r="2" spans="1:3">
      <c r="A2" s="5">
        <v>1</v>
      </c>
      <c r="B2" s="5">
        <v>10</v>
      </c>
      <c r="C2" s="5" t="s">
        <v>100</v>
      </c>
    </row>
    <row r="3" spans="1:3">
      <c r="A3" s="5">
        <v>2</v>
      </c>
      <c r="B3" s="5">
        <v>8</v>
      </c>
      <c r="C3" s="5" t="s">
        <v>101</v>
      </c>
    </row>
    <row r="4" spans="1:3">
      <c r="A4" s="5">
        <v>3</v>
      </c>
      <c r="B4" s="5">
        <v>10</v>
      </c>
      <c r="C4" s="5" t="s">
        <v>102</v>
      </c>
    </row>
    <row r="5" spans="1:3">
      <c r="A5" s="5">
        <v>4</v>
      </c>
      <c r="B5" s="5">
        <v>8</v>
      </c>
      <c r="C5" s="5" t="s">
        <v>103</v>
      </c>
    </row>
    <row r="6" spans="1:3">
      <c r="A6" s="5">
        <v>5</v>
      </c>
      <c r="B6" s="5">
        <v>10</v>
      </c>
      <c r="C6" s="5" t="s">
        <v>104</v>
      </c>
    </row>
    <row r="7" spans="1:3">
      <c r="A7" s="5">
        <v>6</v>
      </c>
      <c r="B7" s="5">
        <v>14</v>
      </c>
      <c r="C7" s="5" t="s">
        <v>105</v>
      </c>
    </row>
    <row r="8" spans="1:3">
      <c r="A8" s="5">
        <v>7</v>
      </c>
      <c r="B8" s="5">
        <v>15</v>
      </c>
      <c r="C8" s="5" t="s">
        <v>106</v>
      </c>
    </row>
    <row r="9" spans="1:3">
      <c r="A9" s="5">
        <v>8</v>
      </c>
      <c r="B9" s="5">
        <v>12</v>
      </c>
      <c r="C9" s="5" t="s">
        <v>107</v>
      </c>
    </row>
    <row r="10" spans="1:3">
      <c r="A10" s="5">
        <v>9</v>
      </c>
      <c r="B10" s="5">
        <v>13</v>
      </c>
      <c r="C10" s="5" t="s">
        <v>108</v>
      </c>
    </row>
    <row r="11" spans="1:3">
      <c r="A11" s="5">
        <v>10</v>
      </c>
    </row>
    <row r="12" spans="1:3">
      <c r="A12" s="5">
        <v>11</v>
      </c>
    </row>
    <row r="13" spans="1:3">
      <c r="A13" s="5">
        <v>12</v>
      </c>
    </row>
    <row r="14" spans="1:3">
      <c r="A14" s="5">
        <v>13</v>
      </c>
    </row>
    <row r="15" spans="1:3">
      <c r="A15" s="5">
        <v>14</v>
      </c>
    </row>
    <row r="17" spans="1:2">
      <c r="A17" s="5" t="s">
        <v>12</v>
      </c>
      <c r="B17" s="5">
        <f>SUM(B2:B15)</f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배점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정민 이</cp:lastModifiedBy>
  <dcterms:modified xsi:type="dcterms:W3CDTF">2024-12-20T20:07:51Z</dcterms:modified>
</cp:coreProperties>
</file>