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<sst xmlns="http://schemas.openxmlformats.org/spreadsheetml/2006/main" count="34" uniqueCount="22">
  <si>
    <t xml:space="preserve">CM</t>
  </si>
  <si>
    <t xml:space="preserve">mu</t>
  </si>
  <si>
    <t xml:space="preserve">alpha</t>
  </si>
  <si>
    <t xml:space="preserve">HOMO</t>
  </si>
  <si>
    <t xml:space="preserve">LUMO</t>
  </si>
  <si>
    <t xml:space="preserve">gap</t>
  </si>
  <si>
    <t xml:space="preserve">R2</t>
  </si>
  <si>
    <t xml:space="preserve">ZPVE</t>
  </si>
  <si>
    <t xml:space="preserve">U0</t>
  </si>
  <si>
    <t xml:space="preserve">U</t>
  </si>
  <si>
    <t xml:space="preserve">H</t>
  </si>
  <si>
    <t xml:space="preserve">G</t>
  </si>
  <si>
    <t xml:space="preserve">Cv</t>
  </si>
  <si>
    <t xml:space="preserve">freq</t>
  </si>
  <si>
    <t xml:space="preserve">BR</t>
  </si>
  <si>
    <t xml:space="preserve">EN</t>
  </si>
  <si>
    <t xml:space="preserve">RF</t>
  </si>
  <si>
    <t xml:space="preserve">KRR</t>
  </si>
  <si>
    <t xml:space="preserve">StdEvp</t>
  </si>
  <si>
    <t xml:space="preserve">Trans</t>
  </si>
  <si>
    <t xml:space="preserve">Article</t>
  </si>
  <si>
    <t xml:space="preserve">Ratio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</si>
</sst>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"/>
  </numFmts>
  <fonts count="5">
    <font>
      <sz val="10"/>
      <name val="Microsoft YaHe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:H12"/>
    </sheetView>
  </sheetViews>
  <sheetFormatPr defaultRowHeight="12.8"/>
  <cols>
    <col collapsed="false" hidden="false" max="1025" min="1" style="0" width="12.713592233009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s">
        <v>14</v>
      </c>
      <c r="B2" s="0" t="n">
        <v>0.5614673</v>
      </c>
      <c r="C2" s="0" t="n">
        <v>0.16311821</v>
      </c>
      <c r="D2" s="0" t="n">
        <v>0.56467905</v>
      </c>
      <c r="E2" s="0" t="n">
        <v>0.49533964</v>
      </c>
      <c r="F2" s="0" t="n">
        <v>0.56286563</v>
      </c>
      <c r="G2" s="0" t="n">
        <v>0.19792349</v>
      </c>
      <c r="H2" s="0" t="n">
        <v>0.02935712</v>
      </c>
      <c r="I2" s="0" t="n">
        <v>0.08822254</v>
      </c>
      <c r="J2" s="0" t="n">
        <v>0.08756207</v>
      </c>
      <c r="K2" s="0" t="n">
        <v>0.08695039</v>
      </c>
      <c r="L2" s="0" t="n">
        <v>0.0957438</v>
      </c>
      <c r="M2" s="0" t="n">
        <v>0.22279853</v>
      </c>
      <c r="N2" s="0" t="n">
        <v>0.49245906</v>
      </c>
    </row>
    <row r="3" customFormat="false" ht="12.8" hidden="false" customHeight="false" outlineLevel="0" collapsed="false">
      <c r="A3" s="1" t="s">
        <v>15</v>
      </c>
      <c r="B3" s="0" t="n">
        <v>0.56154237</v>
      </c>
      <c r="C3" s="0" t="n">
        <v>0.16318583</v>
      </c>
      <c r="D3" s="0" t="n">
        <v>0.56485883</v>
      </c>
      <c r="E3" s="0" t="n">
        <v>0.49505143</v>
      </c>
      <c r="F3" s="0" t="n">
        <v>0.56236179</v>
      </c>
      <c r="G3" s="0" t="n">
        <v>0.19793345</v>
      </c>
      <c r="H3" s="0" t="n">
        <v>0.02935982</v>
      </c>
      <c r="I3" s="0" t="n">
        <v>0.08821626</v>
      </c>
      <c r="J3" s="0" t="n">
        <v>0.08755622</v>
      </c>
      <c r="K3" s="0" t="n">
        <v>0.0869442</v>
      </c>
      <c r="L3" s="0" t="n">
        <v>0.0957405</v>
      </c>
      <c r="M3" s="0" t="n">
        <v>0.22274113</v>
      </c>
      <c r="N3" s="0" t="n">
        <v>0.49221591</v>
      </c>
    </row>
    <row r="4" customFormat="false" ht="12.8" hidden="false" customHeight="false" outlineLevel="0" collapsed="false">
      <c r="A4" s="1" t="s">
        <v>16</v>
      </c>
      <c r="B4" s="0" t="n">
        <v>0.39956665</v>
      </c>
      <c r="C4" s="0" t="n">
        <v>0.12405329</v>
      </c>
      <c r="D4" s="0" t="n">
        <v>0.34119479</v>
      </c>
      <c r="E4" s="0" t="n">
        <v>0.23210894</v>
      </c>
      <c r="F4" s="0" t="n">
        <v>0.28437877</v>
      </c>
      <c r="G4" s="0" t="n">
        <v>0.15792395</v>
      </c>
      <c r="H4" s="0" t="n">
        <v>0.02159955</v>
      </c>
      <c r="I4" s="0" t="n">
        <v>0.04069887</v>
      </c>
      <c r="J4" s="0" t="n">
        <v>0.04060121</v>
      </c>
      <c r="K4" s="0" t="n">
        <v>0.04029037</v>
      </c>
      <c r="L4" s="0" t="n">
        <v>0.04358849</v>
      </c>
      <c r="M4" s="0" t="n">
        <v>0.18692606</v>
      </c>
      <c r="N4" s="0" t="n">
        <v>0.04762132</v>
      </c>
    </row>
    <row r="5" customFormat="false" ht="12.8" hidden="false" customHeight="false" outlineLevel="0" collapsed="false">
      <c r="A5" s="1" t="s">
        <v>17</v>
      </c>
    </row>
    <row r="8" customFormat="false" ht="12.8" hidden="false" customHeight="false" outlineLevel="0" collapsed="false">
      <c r="A8" s="1" t="s">
        <v>18</v>
      </c>
      <c r="B8" s="0" t="n">
        <v>1.50344910245812</v>
      </c>
      <c r="C8" s="0" t="n">
        <v>8.17294703065463</v>
      </c>
      <c r="D8" s="0" t="n">
        <v>0.59772825169867</v>
      </c>
      <c r="E8" s="0" t="n">
        <v>1.27480012299539</v>
      </c>
      <c r="F8" s="0" t="n">
        <v>1.28411439948305</v>
      </c>
      <c r="G8" s="0" t="n">
        <v>280.472586424405</v>
      </c>
      <c r="H8" s="0" t="n">
        <v>0.90164504422447</v>
      </c>
      <c r="I8" s="0" t="n">
        <v>10.3229178723768</v>
      </c>
      <c r="J8" s="0" t="n">
        <v>10.4143317511302</v>
      </c>
      <c r="K8" s="0" t="n">
        <v>10.4884184040379</v>
      </c>
      <c r="L8" s="0" t="n">
        <v>9.49758891446011</v>
      </c>
      <c r="M8" s="0" t="n">
        <v>4.06749224758552</v>
      </c>
      <c r="N8" s="0" t="n">
        <v>266.898277504479</v>
      </c>
    </row>
    <row r="9" customFormat="false" ht="12.8" hidden="false" customHeight="false" outlineLevel="0" collapsed="false">
      <c r="A9" s="1" t="s">
        <v>19</v>
      </c>
    </row>
    <row r="10" customFormat="false" ht="12.8" hidden="false" customHeight="false" outlineLevel="0" collapsed="false">
      <c r="A10" s="1" t="s">
        <v>14</v>
      </c>
      <c r="B10" s="2" t="n">
        <f aca="false">B2*B$8</f>
        <v>0.844137508244584</v>
      </c>
      <c r="C10" s="2" t="n">
        <f aca="false">C2*C$8</f>
        <v>1.3331564900652</v>
      </c>
      <c r="D10" s="2" t="n">
        <f aca="false">D2*D$8</f>
        <v>0.337524621327366</v>
      </c>
      <c r="E10" s="2" t="n">
        <f aca="false">E2*E$8</f>
        <v>0.631459033996492</v>
      </c>
      <c r="F10" s="2" t="n">
        <f aca="false">F2*F$8</f>
        <v>0.722783860457099</v>
      </c>
      <c r="G10" s="2" t="n">
        <f aca="false">G2*G$8</f>
        <v>55.5121131544449</v>
      </c>
      <c r="H10" s="3" t="n">
        <f aca="false">H2*H$8</f>
        <v>0.0264697017607031</v>
      </c>
      <c r="I10" s="2" t="n">
        <f aca="false">I2*I$8</f>
        <v>0.910714034912476</v>
      </c>
      <c r="J10" s="2" t="n">
        <f aca="false">J2*J$8</f>
        <v>0.911900445795681</v>
      </c>
      <c r="K10" s="2" t="n">
        <f aca="false">K2*K$8</f>
        <v>0.91197207071427</v>
      </c>
      <c r="L10" s="2" t="n">
        <f aca="false">L2*L$8</f>
        <v>0.909335253508286</v>
      </c>
      <c r="M10" s="2" t="n">
        <f aca="false">M2*M$8</f>
        <v>0.90623129354845</v>
      </c>
      <c r="N10" s="2" t="n">
        <f aca="false">N2*N$8</f>
        <v>131.436474855475</v>
      </c>
    </row>
    <row r="11" customFormat="false" ht="12.8" hidden="false" customHeight="false" outlineLevel="0" collapsed="false">
      <c r="A11" s="1" t="s">
        <v>15</v>
      </c>
      <c r="B11" s="2" t="n">
        <f aca="false">B3*B$8</f>
        <v>0.844250372168705</v>
      </c>
      <c r="C11" s="2" t="n">
        <f aca="false">C3*C$8</f>
        <v>1.33370914474341</v>
      </c>
      <c r="D11" s="2" t="n">
        <f aca="false">D3*D$8</f>
        <v>0.337632080912456</v>
      </c>
      <c r="E11" s="2" t="n">
        <f aca="false">E3*E$8</f>
        <v>0.631091623853044</v>
      </c>
      <c r="F11" s="2" t="n">
        <f aca="false">F3*F$8</f>
        <v>0.722136872258063</v>
      </c>
      <c r="G11" s="2" t="n">
        <f aca="false">G3*G$8</f>
        <v>55.5149066614057</v>
      </c>
      <c r="H11" s="3" t="n">
        <f aca="false">H3*H$8</f>
        <v>0.0264721362023225</v>
      </c>
      <c r="I11" s="2" t="n">
        <f aca="false">I3*I$8</f>
        <v>0.910649206988238</v>
      </c>
      <c r="J11" s="2" t="n">
        <f aca="false">J3*J$8</f>
        <v>0.911839521954937</v>
      </c>
      <c r="K11" s="2" t="n">
        <f aca="false">K3*K$8</f>
        <v>0.911907147404349</v>
      </c>
      <c r="L11" s="2" t="n">
        <f aca="false">L3*L$8</f>
        <v>0.909303911464868</v>
      </c>
      <c r="M11" s="2" t="n">
        <f aca="false">M3*M$8</f>
        <v>0.905997819493438</v>
      </c>
      <c r="N11" s="2" t="n">
        <f aca="false">N3*N$8</f>
        <v>131.3715785393</v>
      </c>
    </row>
    <row r="12" customFormat="false" ht="12.8" hidden="false" customHeight="false" outlineLevel="0" collapsed="false">
      <c r="A12" s="1" t="s">
        <v>16</v>
      </c>
      <c r="B12" s="2" t="n">
        <f aca="false">B4*B$8</f>
        <v>0.600728121314698</v>
      </c>
      <c r="C12" s="2" t="n">
        <f aca="false">C4*C$8</f>
        <v>1.01388096814844</v>
      </c>
      <c r="D12" s="2" t="n">
        <f aca="false">D4*D$8</f>
        <v>0.203941765315395</v>
      </c>
      <c r="E12" s="2" t="n">
        <f aca="false">E4*E$8</f>
        <v>0.29589250526033</v>
      </c>
      <c r="F12" s="2" t="n">
        <f aca="false">F4*F$8</f>
        <v>0.365174873464278</v>
      </c>
      <c r="G12" s="2" t="n">
        <f aca="false">G4*G$8</f>
        <v>44.2933387148584</v>
      </c>
      <c r="H12" s="3" t="n">
        <f aca="false">H4*H$8</f>
        <v>0.0194751272149787</v>
      </c>
      <c r="I12" s="2" t="n">
        <f aca="false">I4*I$8</f>
        <v>0.42013109250854</v>
      </c>
      <c r="J12" s="2" t="n">
        <f aca="false">J4*J$8</f>
        <v>0.422834470437305</v>
      </c>
      <c r="K12" s="2" t="n">
        <f aca="false">K4*K$8</f>
        <v>0.422582258213496</v>
      </c>
      <c r="L12" s="2" t="n">
        <f aca="false">L4*L$8</f>
        <v>0.413985559422055</v>
      </c>
      <c r="M12" s="2" t="n">
        <f aca="false">M4*M$8</f>
        <v>0.760320299921706</v>
      </c>
      <c r="N12" s="2" t="n">
        <f aca="false">N4*N$8</f>
        <v>12.7100482804896</v>
      </c>
    </row>
    <row r="13" customFormat="false" ht="12.8" hidden="false" customHeight="false" outlineLevel="0" collapsed="false">
      <c r="A13" s="1" t="s">
        <v>17</v>
      </c>
    </row>
    <row r="16" customFormat="false" ht="12.8" hidden="false" customHeight="false" outlineLevel="0" collapsed="false">
      <c r="A16" s="1" t="s">
        <v>20</v>
      </c>
    </row>
    <row r="17" customFormat="false" ht="12.8" hidden="false" customHeight="false" outlineLevel="0" collapsed="false">
      <c r="A17" s="1" t="s">
        <v>14</v>
      </c>
      <c r="B17" s="0" t="n">
        <v>0.844</v>
      </c>
      <c r="C17" s="0" t="n">
        <v>1.33</v>
      </c>
      <c r="D17" s="0" t="n">
        <v>0.338</v>
      </c>
      <c r="E17" s="0" t="n">
        <v>0.632</v>
      </c>
      <c r="F17" s="0" t="n">
        <v>0.723</v>
      </c>
      <c r="H17" s="0" t="n">
        <v>0.0265</v>
      </c>
      <c r="I17" s="0" t="n">
        <v>0.911</v>
      </c>
      <c r="M17" s="0" t="n">
        <v>0.907</v>
      </c>
      <c r="N17" s="0" t="n">
        <v>131</v>
      </c>
    </row>
    <row r="18" customFormat="false" ht="12.8" hidden="false" customHeight="false" outlineLevel="0" collapsed="false">
      <c r="A18" s="1" t="s">
        <v>15</v>
      </c>
      <c r="B18" s="0" t="n">
        <v>0.844</v>
      </c>
      <c r="C18" s="0" t="n">
        <v>1.33</v>
      </c>
      <c r="D18" s="0" t="n">
        <v>0.338</v>
      </c>
      <c r="E18" s="0" t="n">
        <v>0.631</v>
      </c>
      <c r="F18" s="0" t="n">
        <v>0.722</v>
      </c>
      <c r="H18" s="0" t="n">
        <v>0.0265</v>
      </c>
      <c r="I18" s="0" t="n">
        <v>0.911</v>
      </c>
      <c r="M18" s="0" t="n">
        <v>0.906</v>
      </c>
      <c r="N18" s="0" t="n">
        <v>131</v>
      </c>
    </row>
    <row r="19" customFormat="false" ht="12.8" hidden="false" customHeight="false" outlineLevel="0" collapsed="false">
      <c r="A19" s="1" t="s">
        <v>16</v>
      </c>
      <c r="B19" s="0" t="n">
        <v>0.608</v>
      </c>
      <c r="C19" s="0" t="n">
        <v>1.04</v>
      </c>
      <c r="D19" s="0" t="n">
        <v>0.208</v>
      </c>
      <c r="E19" s="0" t="n">
        <v>0.302</v>
      </c>
      <c r="F19" s="0" t="n">
        <v>0.373</v>
      </c>
      <c r="H19" s="0" t="n">
        <v>0.0199</v>
      </c>
      <c r="I19" s="0" t="n">
        <v>0.431</v>
      </c>
      <c r="M19" s="0" t="n">
        <v>0.777</v>
      </c>
      <c r="N19" s="0" t="n">
        <v>13.2</v>
      </c>
    </row>
    <row r="20" customFormat="false" ht="12.8" hidden="false" customHeight="false" outlineLevel="0" collapsed="false">
      <c r="A20" s="1" t="s">
        <v>17</v>
      </c>
    </row>
    <row r="23" customFormat="false" ht="12.8" hidden="false" customHeight="false" outlineLevel="0" collapsed="false">
      <c r="A23" s="1" t="s">
        <v>21</v>
      </c>
    </row>
    <row r="24" customFormat="false" ht="12.8" hidden="false" customHeight="false" outlineLevel="0" collapsed="false">
      <c r="A24" s="1" t="s">
        <v>14</v>
      </c>
      <c r="B24" s="2" t="n">
        <f aca="false">B17/B10</f>
        <v>0.999837102079648</v>
      </c>
      <c r="C24" s="2" t="n">
        <f aca="false">C17/C10</f>
        <v>0.99763231841969</v>
      </c>
      <c r="D24" s="2" t="n">
        <f aca="false">D17/D10</f>
        <v>1.00140842665274</v>
      </c>
      <c r="E24" s="2" t="n">
        <f aca="false">E17/E10</f>
        <v>1.00085669215956</v>
      </c>
      <c r="F24" s="2" t="n">
        <f aca="false">F17/F10</f>
        <v>1.00029903758886</v>
      </c>
      <c r="G24" s="2"/>
      <c r="H24" s="2" t="n">
        <f aca="false">H17/H10</f>
        <v>1.00114463848406</v>
      </c>
      <c r="I24" s="2" t="n">
        <f aca="false">I17/I10</f>
        <v>1.00031400096689</v>
      </c>
      <c r="J24" s="2"/>
      <c r="K24" s="2"/>
      <c r="L24" s="2"/>
      <c r="M24" s="2" t="n">
        <f aca="false">M17/M10</f>
        <v>1.00084824531775</v>
      </c>
      <c r="N24" s="2" t="n">
        <f aca="false">N17/N10</f>
        <v>0.996679195360689</v>
      </c>
    </row>
    <row r="25" customFormat="false" ht="12.8" hidden="false" customHeight="false" outlineLevel="0" collapsed="false">
      <c r="A25" s="1" t="s">
        <v>15</v>
      </c>
      <c r="B25" s="2" t="n">
        <f aca="false">B18/B11</f>
        <v>0.999703438485834</v>
      </c>
      <c r="C25" s="2" t="n">
        <f aca="false">C18/C11</f>
        <v>0.997218925312141</v>
      </c>
      <c r="D25" s="2" t="n">
        <f aca="false">D18/D11</f>
        <v>1.0010897041731</v>
      </c>
      <c r="E25" s="2" t="n">
        <f aca="false">E18/E11</f>
        <v>0.999854816876693</v>
      </c>
      <c r="F25" s="2" t="n">
        <f aca="false">F18/F11</f>
        <v>0.99981046216677</v>
      </c>
      <c r="G25" s="2"/>
      <c r="H25" s="2" t="n">
        <f aca="false">H18/H11</f>
        <v>1.00105257080368</v>
      </c>
      <c r="I25" s="2" t="n">
        <f aca="false">I18/I11</f>
        <v>1.00038521201037</v>
      </c>
      <c r="J25" s="2"/>
      <c r="K25" s="2"/>
      <c r="L25" s="2"/>
      <c r="M25" s="2" t="n">
        <f aca="false">M18/M11</f>
        <v>1.00000240674593</v>
      </c>
      <c r="N25" s="2" t="n">
        <f aca="false">N18/N11</f>
        <v>0.997171545448178</v>
      </c>
    </row>
    <row r="26" customFormat="false" ht="12.8" hidden="false" customHeight="false" outlineLevel="0" collapsed="false">
      <c r="A26" s="1" t="s">
        <v>16</v>
      </c>
      <c r="B26" s="2" t="n">
        <f aca="false">B19/B12</f>
        <v>1.01210510783046</v>
      </c>
      <c r="C26" s="2" t="n">
        <f aca="false">C19/C12</f>
        <v>1.02576143814916</v>
      </c>
      <c r="D26" s="2" t="n">
        <f aca="false">D19/D12</f>
        <v>1.0198989877249</v>
      </c>
      <c r="E26" s="2" t="n">
        <f aca="false">E19/E12</f>
        <v>1.0206409240893</v>
      </c>
      <c r="F26" s="2" t="n">
        <f aca="false">F19/F12</f>
        <v>1.02142843635842</v>
      </c>
      <c r="G26" s="2"/>
      <c r="H26" s="2" t="n">
        <f aca="false">H19/H12</f>
        <v>1.0218161750797</v>
      </c>
      <c r="I26" s="2" t="n">
        <f aca="false">I19/I12</f>
        <v>1.02587027640959</v>
      </c>
      <c r="J26" s="2"/>
      <c r="K26" s="2"/>
      <c r="L26" s="2"/>
      <c r="M26" s="2" t="n">
        <f aca="false">M19/M12</f>
        <v>1.02193772819167</v>
      </c>
      <c r="N26" s="2" t="n">
        <f aca="false">N19/N12</f>
        <v>1.03854837595405</v>
      </c>
    </row>
    <row r="27" customFormat="false" ht="12.8" hidden="false" customHeight="false" outlineLevel="0" collapsed="false">
      <c r="A27" s="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2018-01-23T09:51:42Z</dcterms:created>
  <dc:creator/>
  <dc:description/>
  <dc:language>zh-CN</dc:language>
  <cp:lastModifiedBy/>
  <dcterms:modified xsi:type="dcterms:W3CDTF">2018-01-29T16:59:43Z</dcterms:modified>
  <cp:revision>3</cp:revision>
  <dc:subject/>
  <dc:title/>
</cp:coreProperties>
</file>